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54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<sst xmlns="http://schemas.openxmlformats.org/spreadsheetml/2006/main" count="414" uniqueCount="271">
  <si>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</si>
  <si>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</si>
  <si>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</si>
  <si>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</si>
  <si>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</si>
  <si>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</si>
  <si>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</si>
  <si>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</si>
  <si>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</si>
  <si>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</si>
  <si>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</si>
  <si>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</si>
  <si>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</si>
  <si>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</si>
  <si>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</si>
  <si>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</si>
  <si>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</si>
  <si>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</si>
  <si>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</si>
  <si>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</si>
  <si>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</si>
  <si>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</si>
  <si>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</si>
  <si>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</si>
  <si>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</si>
  <si>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</si>
  <si>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</si>
  <si>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</si>
  <si>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</si>
  <si>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</si>
  <si>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</si>
  <si>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</si>
  <si>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</si>
  <si>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</si>
  <si>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</si>
  <si>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</si>
  <si>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</si>
  <si>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</si>
  <si>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</si>
  <si>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</si>
  <si>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</si>
  <si>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</si>
  <si>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</si>
  <si>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</si>
  <si>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</si>
  <si>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</si>
  <si>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</si>
  <si>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</si>
  <si>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</si>
  <si>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</si>
  <si>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</si>
  <si>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</si>
  <si>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</si>
  <si>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</si>
  <si>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</si>
  <si>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</si>
  <si>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</si>
  <si>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</si>
  <si>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</si>
  <si>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</si>
  <si>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</si>
  <si>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</si>
  <si>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</si>
  <si>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</si>
  <si>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</si>
  <si>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</si>
  <si>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</si>
  <si>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</si>
  <si>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</si>
  <si>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</si>
  <si>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</si>
  <si>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</si>
  <si>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</si>
  <si>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</si>
  <si>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</si>
  <si>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</si>
  <si>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</si>
  <si>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</si>
  <si>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</si>
  <si>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</si>
  <si>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</si>
  <si>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</si>
  <si>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</si>
  <si>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</si>
  <si>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</si>
  <si>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</si>
  <si>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</si>
  <si>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</si>
  <si>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</si>
  <si>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</si>
  <si>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</si>
  <si>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</si>
  <si>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</si>
  <si>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</si>
  <si>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</si>
  <si>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</si>
  <si>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</si>
  <si>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</si>
  <si>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</si>
  <si>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</si>
  <si>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</si>
  <si>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</si>
  <si>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</si>
  <si>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</si>
  <si>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</si>
  <si>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</si>
  <si>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</si>
  <si>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</si>
  <si>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</si>
  <si>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</si>
  <si>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</si>
  <si>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</si>
  <si>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</si>
  <si>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</si>
  <si>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</si>
  <si>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</si>
  <si>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</si>
  <si>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</si>
  <si>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</si>
  <si>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</si>
  <si>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</si>
  <si>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</si>
  <si>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</si>
  <si>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</si>
  <si>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</si>
  <si>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</si>
  <si>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</si>
  <si>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</si>
  <si>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</si>
  <si>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</si>
  <si>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</si>
  <si>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</si>
  <si>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</si>
  <si>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</si>
  <si>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</si>
  <si>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</si>
  <si>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</si>
  <si>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</si>
  <si>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</si>
  <si>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</si>
  <si>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</si>
  <si>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</si>
  <si>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</si>
  <si>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</si>
  <si>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</si>
  <si>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</si>
  <si>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</si>
  <si>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</si>
  <si>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</si>
  <si>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</si>
  <si>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</si>
  <si>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</si>
  <si>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</si>
  <si>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</si>
  <si>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</si>
  <si>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</si>
  <si>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</si>
  <si>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</si>
  <si>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</si>
  <si>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</si>
  <si>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</si>
  <si>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</si>
  <si>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</si>
  <si>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</si>
  <si>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</si>
  <si>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</si>
  <si>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</si>
  <si>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</si>
  <si>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</si>
  <si>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</si>
  <si>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</si>
  <si>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</si>
  <si>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</si>
  <si>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</si>
  <si>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</si>
  <si>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</si>
  <si>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</si>
  <si>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</si>
  <si>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</si>
  <si>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</si>
  <si>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</si>
  <si>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</si>
  <si>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</si>
  <si>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</si>
  <si>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</si>
  <si>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</si>
  <si>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</si>
  <si>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</si>
  <si>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</si>
  <si>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</si>
  <si>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</si>
  <si>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</si>
  <si>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</si>
  <si>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</si>
  <si>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</si>
  <si>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</si>
  <si>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</si>
  <si>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</si>
  <si>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</si>
  <si>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</si>
  <si>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</si>
  <si>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</si>
  <si>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</si>
  <si>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</si>
  <si>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</si>
  <si>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</si>
  <si>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</si>
  <si>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</si>
  <si>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</si>
  <si>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</si>
  <si>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</si>
  <si>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</si>
  <si>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</si>
  <si>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</si>
  <si>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</si>
  <si>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</si>
  <si>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</si>
  <si>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</si>
  <si>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</si>
  <si>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</si>
  <si>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</si>
  <si>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</si>
  <si>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</si>
  <si>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</si>
  <si>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</si>
  <si>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</si>
  <si>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</si>
  <si>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</si>
  <si>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</si>
  <si>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</si>
  <si>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</si>
  <si>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</si>
  <si>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</si>
  <si>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</si>
  <si>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</si>
  <si>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</si>
  <si>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</si>
  <si>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</si>
  <si>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</si>
  <si>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</si>
  <si>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</si>
  <si>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</si>
  <si>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</si>
  <si>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</si>
  <si>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</si>
  <si>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</si>
  <si>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</si>
  <si>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</si>
  <si>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</si>
  <si>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</si>
  <si>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</si>
  <si>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</si>
  <si>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</si>
  <si>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</si>
  <si>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</si>
  <si>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</si>
  <si>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</si>
  <si>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</si>
  <si>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</si>
  <si>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</si>
  <si>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</si>
  <si>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</si>
  <si>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</si>
  <si>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</si>
  <si>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</si>
  <si>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</si>
  <si>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</si>
  <si>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</si>
  <si>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</si>
  <si>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</si>
  <si>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Mbartje e humbjes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</si>
</sst>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60" sqref="F6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</row>
    <row r="7" spans="1:6">
      <c r="A7" s="42"/>
      <c r="B7" s="41" t="s">
        <v>212</v>
      </c>
      <c r="C7" s="41"/>
      <c r="D7" s="41" t="s">
        <v>213</v>
      </c>
      <c r="E7" s="41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269</v>
      </c>
    </row>
    <row r="10" spans="1:6">
      <c r="A10" s="52" t="s">
        <v>261</v>
      </c>
      <c r="B10" s="53">
        <v>9321613</v>
      </c>
      <c r="C10" s="48"/>
      <c r="D10" s="53">
        <v>12959147</v>
      </c>
      <c r="E10" s="47"/>
      <c r="F10" s="68" t="s">
        <v>266</v>
      </c>
    </row>
    <row r="11" spans="1:6">
      <c r="A11" s="52" t="s">
        <v>263</v>
      </c>
      <c r="B11" s="53"/>
      <c r="C11" s="48"/>
      <c r="D11" s="53"/>
      <c r="E11" s="47"/>
      <c r="F11" s="68" t="s">
        <v>267</v>
      </c>
    </row>
    <row r="12" spans="1:6">
      <c r="A12" s="52" t="s">
        <v>264</v>
      </c>
      <c r="B12" s="53"/>
      <c r="C12" s="48"/>
      <c r="D12" s="53"/>
      <c r="E12" s="47"/>
      <c r="F12" s="68" t="s">
        <v>267</v>
      </c>
    </row>
    <row r="13" spans="1:6">
      <c r="A13" s="52" t="s">
        <v>265</v>
      </c>
      <c r="B13" s="53"/>
      <c r="C13" s="48"/>
      <c r="D13" s="53"/>
      <c r="E13" s="47"/>
      <c r="F13" s="68" t="s">
        <v>267</v>
      </c>
    </row>
    <row r="14" spans="1:6">
      <c r="A14" s="52" t="s">
        <v>262</v>
      </c>
      <c r="B14" s="53"/>
      <c r="C14" s="48"/>
      <c r="D14" s="53"/>
      <c r="E14" s="47"/>
      <c r="F14" s="68" t="s">
        <v>268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-2423455</v>
      </c>
      <c r="C22" s="48"/>
      <c r="D22" s="53">
        <v>-2065566</v>
      </c>
      <c r="E22" s="47"/>
      <c r="F22" s="40"/>
    </row>
    <row r="23" spans="1:6">
      <c r="A23" s="52" t="s">
        <v>249</v>
      </c>
      <c r="B23" s="53">
        <v>-443417</v>
      </c>
      <c r="C23" s="48"/>
      <c r="D23" s="53">
        <v>-415419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>
        <v>-236958</v>
      </c>
      <c r="C25" s="48"/>
      <c r="D25" s="53">
        <v>-296198</v>
      </c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-3593839</v>
      </c>
      <c r="C27" s="48"/>
      <c r="D27" s="53">
        <v>-1846678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0</v>
      </c>
      <c r="C37" s="48"/>
      <c r="D37" s="53">
        <v>0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-12380</v>
      </c>
      <c r="C39" s="48"/>
      <c r="D39" s="53">
        <v>-9850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270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2611564</v>
      </c>
      <c r="C42" s="51"/>
      <c r="D42" s="50">
        <f>SUM(D9:D41)</f>
        <v>8325436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0</v>
      </c>
      <c r="C44" s="48"/>
      <c r="D44" s="53">
        <v>-276017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2611564</v>
      </c>
      <c r="C47" s="51"/>
      <c r="D47" s="50">
        <f>SUM(D42:D46)</f>
        <v>8049419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2611564</v>
      </c>
      <c r="C57" s="63"/>
      <c r="D57" s="62">
        <f>D47+D55</f>
        <v>8049419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260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entela</cp:lastModifiedBy>
  <cp:lastPrinted>2016-10-03T09:59:38Z</cp:lastPrinted>
  <dcterms:created xsi:type="dcterms:W3CDTF">2012-01-19T09:31:29Z</dcterms:created>
  <dcterms:modified xsi:type="dcterms:W3CDTF">2023-07-12T11:20:33Z</dcterms:modified>
</cp:coreProperties>
</file>