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ankor group\2022\"/>
    </mc:Choice>
  </mc:AlternateContent>
  <xr:revisionPtr revIDLastSave="0" documentId="13_ncr:1_{64A2E1FC-96A7-458D-BF9A-3F51EFD908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7" i="1"/>
  <c r="B21" i="1"/>
  <c r="C12" i="1" l="1"/>
  <c r="B27" i="1" l="1"/>
  <c r="M6" i="1" l="1"/>
  <c r="N6" i="1"/>
  <c r="B12" i="1"/>
  <c r="B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<sst xmlns="http://schemas.openxmlformats.org/spreadsheetml/2006/main" count="28" uniqueCount="27">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</sst>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43" fontId="3" fillId="0" borderId="0" xfId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6"/>
  <sheetViews>
    <sheetView tabSelected="1" workbookViewId="0">
      <selection activeCell="K16" sqref="K16"/>
    </sheetView>
  </sheetViews>
  <sheetFormatPr defaultRowHeight="14.4" x14ac:dyDescent="0.3"/>
  <cols>
    <col min="1" max="1" width="72.33203125" customWidth="1"/>
    <col min="2" max="2" width="14.44140625" customWidth="1"/>
    <col min="3" max="3" width="13.886718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2" t="s">
        <v>25</v>
      </c>
    </row>
    <row r="2" spans="1:14" ht="15" customHeight="1" x14ac:dyDescent="0.3">
      <c r="A2" s="14" t="s">
        <v>24</v>
      </c>
      <c r="B2" s="11" t="s">
        <v>23</v>
      </c>
      <c r="C2" s="11" t="s">
        <v>23</v>
      </c>
    </row>
    <row r="3" spans="1:14" ht="15" customHeight="1" x14ac:dyDescent="0.3">
      <c r="A3" s="15"/>
      <c r="B3" s="11" t="s">
        <v>22</v>
      </c>
      <c r="C3" s="11" t="s">
        <v>21</v>
      </c>
    </row>
    <row r="4" spans="1:14" x14ac:dyDescent="0.3">
      <c r="A4" s="10" t="s">
        <v>20</v>
      </c>
    </row>
    <row r="5" spans="1:14" x14ac:dyDescent="0.3">
      <c r="B5" s="9"/>
    </row>
    <row r="6" spans="1:14" x14ac:dyDescent="0.3">
      <c r="A6" s="5" t="s">
        <v>19</v>
      </c>
      <c r="B6" s="13">
        <v>26673665</v>
      </c>
      <c r="C6" s="16">
        <v>21164285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5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5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5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5" t="s">
        <v>15</v>
      </c>
      <c r="B10" s="16">
        <v>-1240237</v>
      </c>
      <c r="C10" s="16">
        <v>-659276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5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5" t="s">
        <v>13</v>
      </c>
      <c r="B12" s="18">
        <f>SUM(B13:B14)</f>
        <v>-2783403</v>
      </c>
      <c r="C12" s="18">
        <f>SUM(C13:C14)</f>
        <v>-1745723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8" t="s">
        <v>12</v>
      </c>
      <c r="B13" s="17">
        <v>-2385091</v>
      </c>
      <c r="C13" s="16">
        <v>-1495907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8" t="s">
        <v>11</v>
      </c>
      <c r="B14" s="17">
        <v>-398312</v>
      </c>
      <c r="C14" s="16">
        <v>-249816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5" t="s">
        <v>10</v>
      </c>
      <c r="B15" s="19">
        <v>-611839</v>
      </c>
      <c r="C15" s="16">
        <v>-385180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5" t="s">
        <v>9</v>
      </c>
      <c r="B16" s="19">
        <v>-3354</v>
      </c>
      <c r="C16" s="16">
        <v>-199554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6" t="s">
        <v>8</v>
      </c>
      <c r="B17" s="20">
        <f>SUM(B6:B12,B15:B16)</f>
        <v>22034832</v>
      </c>
      <c r="C17" s="20">
        <f>SUM(C6:C12,C15:C16)</f>
        <v>18174552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3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3">
      <c r="A19" s="7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4" t="s">
        <v>6</v>
      </c>
      <c r="B20" s="22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5" t="s">
        <v>5</v>
      </c>
      <c r="B21" s="17">
        <f>-1518576-76</f>
        <v>-1518652</v>
      </c>
      <c r="C21" s="16">
        <v>-1583816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5" t="s">
        <v>4</v>
      </c>
      <c r="B22" s="17">
        <v>-326973</v>
      </c>
      <c r="C22" s="16">
        <f>-71260</f>
        <v>-71260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3" t="s">
        <v>3</v>
      </c>
      <c r="B23" s="20">
        <v>-1845549</v>
      </c>
      <c r="C23" s="20">
        <v>-1655076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1"/>
      <c r="B24" s="23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1" t="s">
        <v>2</v>
      </c>
      <c r="B25" s="24">
        <v>20189207</v>
      </c>
      <c r="C25" s="24">
        <v>16519476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2" t="s">
        <v>1</v>
      </c>
      <c r="B26" s="13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1" t="s">
        <v>0</v>
      </c>
      <c r="B27" s="25">
        <f>B25+B26</f>
        <v>20189207</v>
      </c>
      <c r="C27" s="25">
        <v>16519476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  <row r="31" spans="1:14" x14ac:dyDescent="0.3">
      <c r="B31" s="26"/>
      <c r="C31" s="26"/>
    </row>
    <row r="32" spans="1:14" x14ac:dyDescent="0.3">
      <c r="B32" s="26"/>
      <c r="C32" s="26"/>
    </row>
    <row r="34" spans="2:2" x14ac:dyDescent="0.3">
      <c r="B34" s="26"/>
    </row>
    <row r="35" spans="2:2" x14ac:dyDescent="0.3">
      <c r="B35" s="26"/>
    </row>
    <row r="36" spans="2:2" x14ac:dyDescent="0.3">
      <c r="B36" s="2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2023-07-26T07:17:04Z</dcterms:modified>
</cp:coreProperties>
</file>