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71E3B95-848B-443C-B75F-5F1A84C526CB}" xr6:coauthVersionLast="47" xr6:coauthVersionMax="47" xr10:uidLastSave="{00000000-0000-0000-0000-000000000000}"/>
  <bookViews>
    <workbookView xWindow="13350" yWindow="945" windowWidth="24960" windowHeight="17355" activeTab="1" xr2:uid="{D97E7850-D168-44AB-B85B-F586D356AD1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4" i="2" l="1"/>
  <c r="C64" i="2"/>
  <c r="E49" i="2"/>
  <c r="C49" i="2"/>
  <c r="E37" i="2"/>
  <c r="E66" i="2" s="1"/>
  <c r="E69" i="2" s="1"/>
  <c r="C37" i="2"/>
  <c r="C66" i="2" s="1"/>
  <c r="C69" i="2" s="1"/>
  <c r="D55" i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<sst xmlns="http://schemas.openxmlformats.org/spreadsheetml/2006/main" count="128" uniqueCount="109">
  <si>
    <t>JOSHS TEX</t>
  </si>
  <si>
    <t>J66702620Q</t>
  </si>
  <si>
    <t>Lek/Mije Lek/Miljon 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</si>
  <si>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</si>
  <si>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</si>
  <si>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</si>
  <si>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</si>
  <si>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</si>
  <si>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</si>
  <si>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</si>
  <si>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</si>
  <si>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</si>
  <si>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</si>
  <si>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</si>
  <si>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</si>
  <si>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</si>
  <si>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</si>
  <si>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</si>
  <si>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</si>
  <si>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</si>
  <si>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</si>
  <si>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</si>
  <si>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</si>
  <si>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</si>
  <si>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</si>
  <si>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</si>
  <si>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</si>
  <si>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</si>
  <si>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</si>
  <si>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</si>
  <si>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</si>
  <si>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</si>
  <si>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</si>
  <si>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</si>
  <si>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</si>
  <si>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</si>
  <si>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</si>
  <si>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</si>
  <si>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</si>
  <si>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</si>
  <si>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</si>
  <si>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</si>
  <si>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</si>
  <si>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</si>
  <si>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</si>
  <si>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</si>
  <si>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</si>
  <si>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</si>
  <si>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</si>
  <si>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</si>
  <si>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</si>
  <si>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</si>
  <si>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</si>
  <si>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</si>
  <si>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</si>
  <si>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</si>
  <si>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</si>
  <si>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</si>
  <si>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</si>
  <si>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</si>
  <si>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</si>
  <si>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Fluksi mjeteve monetare nga/perdorur ne aktivitetin e shfrytezimit:</t>
  </si>
  <si>
    <t>Fitimi/(Humbja) e periudhes</t>
  </si>
  <si>
    <t>Rregullime per shpenzimet jo-monetare:</t>
  </si>
  <si>
    <t>Shpenzimet financiare jomonetare</t>
  </si>
  <si>
    <t>Shpenzime per tatimin mbi fitimin jo-monetar (diferenca shpenzim - pagese gjate periudhes)</t>
  </si>
  <si>
    <t>Zhvleresimi i te drejtave te arketueshme</t>
  </si>
  <si>
    <t>Ulje ne vleren neto te realizueshme per inventaret</t>
  </si>
  <si>
    <t>Provizione per shpenzime</t>
  </si>
  <si>
    <t>Shpenzime te konstatuara</t>
  </si>
  <si>
    <t>Te ardhura te konstatuara</t>
  </si>
  <si>
    <r>
      <t xml:space="preserve">Te tjera </t>
    </r>
    <r>
      <rPr>
        <i/>
        <sz val="11"/>
        <color indexed="8"/>
        <rFont val="Times New Roman"/>
        <family val="1"/>
        <charset val="238"/>
      </rPr>
      <t>(pershkruaj)</t>
    </r>
  </si>
  <si>
    <t>Fluksi i mjeteve monetare i perfshire ne aktivitete investuese</t>
  </si>
  <si>
    <t>(Fitim)/humbja nga shitja e aktiveve afatgjata materiale</t>
  </si>
  <si>
    <t>(Fitim)/humbja nga investimet ne pjesmarrje</t>
  </si>
  <si>
    <t>Interesa te fituara</t>
  </si>
  <si>
    <t>Ndryshim ne aktivet dhe detyrimet e shfrytezimit</t>
  </si>
  <si>
    <t>Renie/(Rritje) ne te drejtat e arketueshme dhe te tjera</t>
  </si>
  <si>
    <t>Renie/(Rritje) ne inventar</t>
  </si>
  <si>
    <t>Rritje/(Renie) ne detyrime te pagueshme</t>
  </si>
  <si>
    <t>Rritje/(Renie) ne detyrime per punonjesit</t>
  </si>
  <si>
    <t>Mjete monetare neto nga/ perdorur ne aktivitetin e shfrytezimit</t>
  </si>
  <si>
    <t>Fluksi i mjeteve monetare nga/ perdorur ne aktivitetin e investimit</t>
  </si>
  <si>
    <t>Pagesa per blerjen e aktiveve afatgjata materiale</t>
  </si>
  <si>
    <t>Arketime nga shitja e aktiveve afatgjata materiale</t>
  </si>
  <si>
    <t xml:space="preserve">Para te perdorura per blerjen e filjaleve (netuar me shumen e mjeteve monetare pjese e aktiveve neto te blera) </t>
  </si>
  <si>
    <t xml:space="preserve">Para te arketuara nga shitja e filjaleve (netuar me shumen e mjeteve monetare pjese  e aktiveve neto te shitura) </t>
  </si>
  <si>
    <t>Pagesa per blerjen e investimeve te tjera</t>
  </si>
  <si>
    <t>Arketime nga shitja e investimeve te tjera</t>
  </si>
  <si>
    <t>Dividente te arketuar</t>
  </si>
  <si>
    <t>Interesa te arketuara</t>
  </si>
  <si>
    <t>Mjete monetare neto nga/perdorur ne aktivitetin e investimit</t>
  </si>
  <si>
    <t>Fluksi i mjeteve monetare nga/perdorur ne aktivitetin e financimit</t>
  </si>
  <si>
    <t>Arketime nga emetimi i kapitalit te nenshkruar</t>
  </si>
  <si>
    <t>Arketime nga emetimi i aksioneve te perdorura si kolateral</t>
  </si>
  <si>
    <t>Hua te arketuara</t>
  </si>
  <si>
    <t>Pagesa e kostove te transaksionit qe lidhet me kredite dhe huate</t>
  </si>
  <si>
    <t>Riblerje e aksioneve te veta</t>
  </si>
  <si>
    <t>Pagesa e aksioneve te perdorura si kolateral</t>
  </si>
  <si>
    <t>Pagesa e huave</t>
  </si>
  <si>
    <t>Pagese e detyrimeve te qirase financiare</t>
  </si>
  <si>
    <t>Interes i paguar</t>
  </si>
  <si>
    <t>Dividende te paguar pronareve te njesive ekonomike meme</t>
  </si>
  <si>
    <t>Dividende te paguar interesave jokontrollues</t>
  </si>
  <si>
    <t>Mjete monetare neto nga/perdorur ne aktivitetin e financimit</t>
  </si>
  <si>
    <t>Rritje/(renie) neto ne mjetet monetare dhe ekuivalente me to</t>
  </si>
  <si>
    <t>Mjete monetare dhe ekuivalente me to ne fillim</t>
  </si>
  <si>
    <t>Efekti i luhatjeve te kurseve te kembimit te mjeteve monetare</t>
  </si>
  <si>
    <t>Mjete monetare dhe ekuivalente me to ne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</si>
</sst>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1"/>
      <color rgb="FFFF0000"/>
      <name val="Times New Roman"/>
      <family val="1"/>
      <charset val="238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9" fillId="0" borderId="0" applyFont="0" applyFill="0" applyBorder="0" applyAlignment="0" applyProtection="0"/>
    <xf numFmtId="0" fontId="1" fillId="0" borderId="0"/>
    <xf numFmtId="0" fontId="13" fillId="0" borderId="0"/>
    <xf numFmtId="0" fontId="15" fillId="0" borderId="0"/>
    <xf numFmtId="0" fontId="18" fillId="0" borderId="0"/>
  </cellStyleXfs>
  <cellXfs count="53">
    <xf numFmtId="0" fontId="0" fillId="0" borderId="0" xfId="0"/>
    <xf numFmtId="0" fontId="2" fillId="0" borderId="0" xfId="1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1" applyFont="1"/>
    <xf numFmtId="0" fontId="2" fillId="0" borderId="0" xfId="0" applyFont="1"/>
    <xf numFmtId="0" fontId="5" fillId="0" borderId="0" xfId="0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wrapText="1"/>
    </xf>
    <xf numFmtId="37" fontId="3" fillId="0" borderId="0" xfId="2" applyNumberFormat="1" applyFont="1" applyFill="1" applyBorder="1" applyAlignment="1" applyProtection="1">
      <alignment horizontal="right" wrapText="1"/>
    </xf>
    <xf numFmtId="37" fontId="5" fillId="0" borderId="0" xfId="0" applyNumberFormat="1" applyFont="1" applyAlignment="1">
      <alignment horizontal="right"/>
    </xf>
    <xf numFmtId="0" fontId="10" fillId="0" borderId="0" xfId="0" applyFont="1"/>
    <xf numFmtId="0" fontId="11" fillId="0" borderId="0" xfId="0" applyFont="1" applyAlignment="1">
      <alignment horizontal="left" wrapText="1" indent="2"/>
    </xf>
    <xf numFmtId="37" fontId="3" fillId="2" borderId="0" xfId="2" applyNumberFormat="1" applyFont="1" applyFill="1" applyBorder="1" applyAlignment="1" applyProtection="1">
      <alignment horizontal="right" wrapText="1"/>
    </xf>
    <xf numFmtId="0" fontId="11" fillId="3" borderId="0" xfId="0" applyFont="1" applyFill="1"/>
    <xf numFmtId="0" fontId="8" fillId="4" borderId="0" xfId="0" applyFont="1" applyFill="1" applyAlignment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Alignment="1">
      <alignment horizontal="right"/>
    </xf>
    <xf numFmtId="0" fontId="8" fillId="0" borderId="2" xfId="0" applyFont="1" applyBorder="1" applyAlignment="1">
      <alignment wrapText="1"/>
    </xf>
    <xf numFmtId="37" fontId="5" fillId="0" borderId="2" xfId="0" applyNumberFormat="1" applyFont="1" applyBorder="1" applyAlignment="1">
      <alignment horizontal="right"/>
    </xf>
    <xf numFmtId="0" fontId="8" fillId="0" borderId="0" xfId="3" applyFont="1" applyAlignment="1">
      <alignment wrapText="1"/>
    </xf>
    <xf numFmtId="37" fontId="12" fillId="0" borderId="0" xfId="2" applyNumberFormat="1" applyFont="1" applyFill="1" applyBorder="1" applyAlignment="1" applyProtection="1">
      <alignment horizontal="right" wrapText="1"/>
    </xf>
    <xf numFmtId="37" fontId="12" fillId="2" borderId="0" xfId="2" applyNumberFormat="1" applyFont="1" applyFill="1" applyBorder="1" applyAlignment="1" applyProtection="1">
      <alignment horizontal="right" wrapText="1"/>
    </xf>
    <xf numFmtId="0" fontId="14" fillId="0" borderId="0" xfId="4" applyFont="1" applyAlignment="1">
      <alignment horizontal="center"/>
    </xf>
    <xf numFmtId="0" fontId="11" fillId="4" borderId="0" xfId="0" applyFont="1" applyFill="1" applyAlignment="1">
      <alignment horizontal="left" wrapText="1" indent="2"/>
    </xf>
    <xf numFmtId="164" fontId="3" fillId="0" borderId="0" xfId="2" applyNumberFormat="1" applyFont="1" applyFill="1" applyBorder="1" applyAlignment="1" applyProtection="1"/>
    <xf numFmtId="37" fontId="6" fillId="0" borderId="1" xfId="3" applyNumberFormat="1" applyFont="1" applyBorder="1" applyAlignment="1">
      <alignment horizontal="right" vertical="center"/>
    </xf>
    <xf numFmtId="37" fontId="6" fillId="0" borderId="0" xfId="3" applyNumberFormat="1" applyFont="1" applyAlignment="1">
      <alignment horizontal="right" vertical="center"/>
    </xf>
    <xf numFmtId="0" fontId="12" fillId="0" borderId="0" xfId="3" applyFont="1" applyAlignment="1">
      <alignment wrapText="1"/>
    </xf>
    <xf numFmtId="37" fontId="5" fillId="0" borderId="0" xfId="3" applyNumberFormat="1" applyFont="1" applyAlignment="1">
      <alignment horizontal="right"/>
    </xf>
    <xf numFmtId="37" fontId="2" fillId="0" borderId="2" xfId="3" applyNumberFormat="1" applyFont="1" applyBorder="1" applyAlignment="1">
      <alignment horizontal="right"/>
    </xf>
    <xf numFmtId="37" fontId="2" fillId="0" borderId="0" xfId="3" applyNumberFormat="1" applyFont="1" applyAlignment="1">
      <alignment horizontal="right"/>
    </xf>
    <xf numFmtId="0" fontId="10" fillId="0" borderId="0" xfId="3" applyFont="1" applyAlignment="1">
      <alignment wrapText="1"/>
    </xf>
    <xf numFmtId="0" fontId="14" fillId="0" borderId="0" xfId="4" applyFont="1" applyAlignment="1">
      <alignment horizontal="center" vertical="center"/>
    </xf>
    <xf numFmtId="0" fontId="14" fillId="0" borderId="0" xfId="4" applyFont="1" applyAlignment="1">
      <alignment vertical="center"/>
    </xf>
    <xf numFmtId="0" fontId="16" fillId="0" borderId="0" xfId="5" applyFont="1" applyAlignment="1">
      <alignment vertical="center"/>
    </xf>
    <xf numFmtId="0" fontId="17" fillId="0" borderId="0" xfId="0" applyFont="1" applyAlignment="1">
      <alignment horizontal="left"/>
    </xf>
    <xf numFmtId="38" fontId="5" fillId="0" borderId="0" xfId="0" applyNumberFormat="1" applyFont="1"/>
    <xf numFmtId="0" fontId="12" fillId="0" borderId="0" xfId="0" applyFont="1" applyAlignment="1">
      <alignment wrapText="1"/>
    </xf>
    <xf numFmtId="37" fontId="5" fillId="0" borderId="0" xfId="0" applyNumberFormat="1" applyFont="1"/>
    <xf numFmtId="0" fontId="11" fillId="0" borderId="0" xfId="0" applyFont="1" applyAlignment="1">
      <alignment wrapText="1"/>
    </xf>
    <xf numFmtId="0" fontId="12" fillId="0" borderId="0" xfId="0" applyFont="1" applyAlignment="1">
      <alignment horizontal="left" wrapText="1" indent="2"/>
    </xf>
    <xf numFmtId="0" fontId="12" fillId="0" borderId="0" xfId="0" applyFont="1" applyAlignment="1">
      <alignment horizontal="left" indent="2"/>
    </xf>
    <xf numFmtId="37" fontId="2" fillId="0" borderId="1" xfId="0" applyNumberFormat="1" applyFont="1" applyBorder="1"/>
    <xf numFmtId="37" fontId="2" fillId="0" borderId="0" xfId="0" applyNumberFormat="1" applyFont="1"/>
    <xf numFmtId="0" fontId="8" fillId="0" borderId="0" xfId="6" applyFont="1" applyAlignment="1">
      <alignment vertical="top" wrapText="1"/>
    </xf>
    <xf numFmtId="37" fontId="2" fillId="0" borderId="3" xfId="0" applyNumberFormat="1" applyFont="1" applyBorder="1"/>
    <xf numFmtId="0" fontId="12" fillId="0" borderId="0" xfId="0" applyFont="1" applyAlignment="1">
      <alignment horizontal="left" wrapText="1"/>
    </xf>
    <xf numFmtId="0" fontId="8" fillId="2" borderId="0" xfId="0" applyFont="1" applyFill="1" applyAlignment="1">
      <alignment horizontal="left" wrapText="1"/>
    </xf>
    <xf numFmtId="37" fontId="2" fillId="2" borderId="2" xfId="0" applyNumberFormat="1" applyFont="1" applyFill="1" applyBorder="1"/>
    <xf numFmtId="37" fontId="2" fillId="2" borderId="0" xfId="0" applyNumberFormat="1" applyFont="1" applyFill="1"/>
  </cellXfs>
  <cellStyles count="7">
    <cellStyle name="Comma 10 2 2 2 2" xfId="2" xr:uid="{07E02665-A329-4532-ACCC-6C966493651A}"/>
    <cellStyle name="Normal" xfId="0" builtinId="0"/>
    <cellStyle name="Normal 21 2" xfId="3" xr:uid="{8FC0D63A-DC90-4897-BA83-CA40A3F536C7}"/>
    <cellStyle name="Normal 22 2" xfId="1" xr:uid="{A43E10C4-FF1F-4F49-BBA2-402F36ED0634}"/>
    <cellStyle name="Normal 3" xfId="6" xr:uid="{5C140573-3404-4B62-ABED-554EDBECE084}"/>
    <cellStyle name="Normal_Albania_-__Income_Statement_September_2009" xfId="4" xr:uid="{13C5E3C7-B8F5-49B4-AD69-47BAA00B6584}"/>
    <cellStyle name="Normal_SHEET" xfId="5" xr:uid="{56E3A2AD-6405-41D9-8334-89462BADD4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5C111-ABDB-493F-8A54-3816527F58AB}">
  <dimension ref="A1:J65"/>
  <sheetViews>
    <sheetView workbookViewId="0">
      <selection activeCell="A29" sqref="A29"/>
    </sheetView>
  </sheetViews>
  <sheetFormatPr defaultRowHeight="15" x14ac:dyDescent="0.25"/>
  <cols>
    <col min="1" max="1" width="102.42578125" customWidth="1"/>
    <col min="2" max="2" width="13.7109375" customWidth="1"/>
    <col min="3" max="3" width="3" customWidth="1"/>
    <col min="4" max="4" width="15.28515625" customWidth="1"/>
  </cols>
  <sheetData>
    <row r="1" spans="1:10" x14ac:dyDescent="0.25">
      <c r="A1" s="1">
        <v>2024</v>
      </c>
      <c r="B1" s="2"/>
      <c r="C1" s="2"/>
      <c r="D1" s="2"/>
      <c r="E1" s="2"/>
      <c r="F1" s="2"/>
      <c r="G1" s="3"/>
      <c r="H1" s="3"/>
      <c r="I1" s="3"/>
      <c r="J1" s="3"/>
    </row>
    <row r="2" spans="1:10" x14ac:dyDescent="0.25">
      <c r="A2" s="4" t="s">
        <v>0</v>
      </c>
      <c r="B2" s="2"/>
      <c r="C2" s="2"/>
      <c r="D2" s="2"/>
      <c r="E2" s="2"/>
      <c r="F2" s="2"/>
      <c r="G2" s="3"/>
      <c r="H2" s="3"/>
      <c r="I2" s="3"/>
      <c r="J2" s="3"/>
    </row>
    <row r="3" spans="1:10" x14ac:dyDescent="0.25">
      <c r="A3" s="4" t="s">
        <v>1</v>
      </c>
      <c r="B3" s="2"/>
      <c r="C3" s="2"/>
      <c r="D3" s="2"/>
      <c r="E3" s="2"/>
      <c r="F3" s="2"/>
      <c r="G3" s="3"/>
      <c r="H3" s="3"/>
      <c r="I3" s="3"/>
      <c r="J3" s="3"/>
    </row>
    <row r="4" spans="1:10" x14ac:dyDescent="0.25">
      <c r="A4" s="5" t="s">
        <v>2</v>
      </c>
      <c r="B4" s="2"/>
      <c r="C4" s="2"/>
      <c r="D4" s="2"/>
      <c r="E4" s="2"/>
      <c r="F4" s="2"/>
      <c r="G4" s="3"/>
      <c r="H4" s="3"/>
      <c r="I4" s="3"/>
      <c r="J4" s="3"/>
    </row>
    <row r="5" spans="1:10" x14ac:dyDescent="0.25">
      <c r="A5" s="6" t="s">
        <v>3</v>
      </c>
      <c r="B5" s="3"/>
      <c r="C5" s="3"/>
      <c r="D5" s="3"/>
      <c r="E5" s="3"/>
      <c r="F5" s="3"/>
      <c r="G5" s="3"/>
      <c r="H5" s="3"/>
      <c r="I5" s="3"/>
      <c r="J5" s="3"/>
    </row>
    <row r="6" spans="1:10" x14ac:dyDescent="0.25">
      <c r="A6" s="7"/>
      <c r="B6" s="8" t="s">
        <v>4</v>
      </c>
      <c r="C6" s="8"/>
      <c r="D6" s="8" t="s">
        <v>4</v>
      </c>
      <c r="E6" s="8"/>
      <c r="F6" s="3"/>
      <c r="G6" s="3"/>
      <c r="H6" s="3"/>
      <c r="I6" s="3"/>
      <c r="J6" s="3"/>
    </row>
    <row r="7" spans="1:10" x14ac:dyDescent="0.25">
      <c r="A7" s="7"/>
      <c r="B7" s="8" t="s">
        <v>5</v>
      </c>
      <c r="C7" s="8"/>
      <c r="D7" s="8" t="s">
        <v>6</v>
      </c>
      <c r="E7" s="8"/>
      <c r="F7" s="3"/>
      <c r="G7" s="3"/>
      <c r="H7" s="3"/>
      <c r="I7" s="3"/>
      <c r="J7" s="3"/>
    </row>
    <row r="8" spans="1:10" x14ac:dyDescent="0.25">
      <c r="A8" s="9"/>
      <c r="B8" s="7"/>
      <c r="C8" s="7"/>
      <c r="D8" s="7"/>
      <c r="E8" s="7"/>
      <c r="F8" s="3"/>
      <c r="G8" s="3"/>
      <c r="H8" s="3"/>
      <c r="I8" s="3"/>
      <c r="J8" s="3"/>
    </row>
    <row r="9" spans="1:10" x14ac:dyDescent="0.25">
      <c r="A9" s="10" t="s">
        <v>7</v>
      </c>
      <c r="B9" s="11"/>
      <c r="C9" s="12"/>
      <c r="D9" s="11"/>
      <c r="E9" s="11"/>
      <c r="F9" s="13" t="s">
        <v>8</v>
      </c>
      <c r="G9" s="3"/>
      <c r="H9" s="3"/>
      <c r="I9" s="3"/>
      <c r="J9" s="3"/>
    </row>
    <row r="10" spans="1:10" x14ac:dyDescent="0.25">
      <c r="A10" s="14" t="s">
        <v>9</v>
      </c>
      <c r="B10" s="15">
        <v>216363332</v>
      </c>
      <c r="C10" s="12"/>
      <c r="D10" s="15">
        <v>14999147</v>
      </c>
      <c r="E10" s="11"/>
      <c r="F10" s="16" t="s">
        <v>10</v>
      </c>
      <c r="G10" s="3"/>
      <c r="H10" s="3"/>
      <c r="I10" s="3"/>
      <c r="J10" s="3"/>
    </row>
    <row r="11" spans="1:10" x14ac:dyDescent="0.25">
      <c r="A11" s="14" t="s">
        <v>11</v>
      </c>
      <c r="B11" s="15">
        <v>0</v>
      </c>
      <c r="C11" s="12"/>
      <c r="D11" s="15">
        <v>0</v>
      </c>
      <c r="E11" s="11"/>
      <c r="F11" s="16" t="s">
        <v>12</v>
      </c>
      <c r="G11" s="3"/>
      <c r="H11" s="3"/>
      <c r="I11" s="3"/>
      <c r="J11" s="3"/>
    </row>
    <row r="12" spans="1:10" x14ac:dyDescent="0.25">
      <c r="A12" s="14" t="s">
        <v>13</v>
      </c>
      <c r="B12" s="15">
        <v>0</v>
      </c>
      <c r="C12" s="12"/>
      <c r="D12" s="15">
        <v>0</v>
      </c>
      <c r="E12" s="11"/>
      <c r="F12" s="16" t="s">
        <v>12</v>
      </c>
      <c r="G12" s="3"/>
      <c r="H12" s="3"/>
      <c r="I12" s="3"/>
      <c r="J12" s="3"/>
    </row>
    <row r="13" spans="1:10" x14ac:dyDescent="0.25">
      <c r="A13" s="14" t="s">
        <v>14</v>
      </c>
      <c r="B13" s="15">
        <v>0</v>
      </c>
      <c r="C13" s="12"/>
      <c r="D13" s="15">
        <v>0</v>
      </c>
      <c r="E13" s="11"/>
      <c r="F13" s="16" t="s">
        <v>12</v>
      </c>
      <c r="G13" s="3"/>
      <c r="H13" s="3"/>
      <c r="I13" s="3"/>
      <c r="J13" s="3"/>
    </row>
    <row r="14" spans="1:10" x14ac:dyDescent="0.25">
      <c r="A14" s="14" t="s">
        <v>15</v>
      </c>
      <c r="B14" s="15">
        <v>0</v>
      </c>
      <c r="C14" s="12"/>
      <c r="D14" s="15">
        <v>0</v>
      </c>
      <c r="E14" s="11"/>
      <c r="F14" s="16" t="s">
        <v>16</v>
      </c>
      <c r="G14" s="3"/>
      <c r="H14" s="3"/>
      <c r="I14" s="3"/>
      <c r="J14" s="3"/>
    </row>
    <row r="15" spans="1:10" x14ac:dyDescent="0.25">
      <c r="A15" s="10" t="s">
        <v>17</v>
      </c>
      <c r="B15" s="15">
        <v>0</v>
      </c>
      <c r="C15" s="12"/>
      <c r="D15" s="15">
        <v>0</v>
      </c>
      <c r="E15" s="11"/>
      <c r="F15" s="3"/>
      <c r="G15" s="3"/>
      <c r="H15" s="3"/>
      <c r="I15" s="3"/>
      <c r="J15" s="3"/>
    </row>
    <row r="16" spans="1:10" x14ac:dyDescent="0.25">
      <c r="A16" s="10" t="s">
        <v>18</v>
      </c>
      <c r="B16" s="15">
        <v>0</v>
      </c>
      <c r="C16" s="12"/>
      <c r="D16" s="15">
        <v>0</v>
      </c>
      <c r="E16" s="11"/>
      <c r="F16" s="3"/>
      <c r="G16" s="3"/>
      <c r="H16" s="3"/>
      <c r="I16" s="3"/>
      <c r="J16" s="3"/>
    </row>
    <row r="17" spans="1:10" x14ac:dyDescent="0.25">
      <c r="A17" s="10" t="s">
        <v>19</v>
      </c>
      <c r="B17" s="15">
        <v>0</v>
      </c>
      <c r="C17" s="12"/>
      <c r="D17" s="15">
        <v>0</v>
      </c>
      <c r="E17" s="11"/>
      <c r="F17" s="3"/>
      <c r="G17" s="3"/>
      <c r="H17" s="3"/>
      <c r="I17" s="3"/>
      <c r="J17" s="3"/>
    </row>
    <row r="18" spans="1:10" x14ac:dyDescent="0.25">
      <c r="A18" s="10" t="s">
        <v>20</v>
      </c>
      <c r="B18" s="11"/>
      <c r="C18" s="12"/>
      <c r="D18" s="11"/>
      <c r="E18" s="11"/>
      <c r="F18" s="3"/>
      <c r="G18" s="3"/>
      <c r="H18" s="3"/>
      <c r="I18" s="3"/>
      <c r="J18" s="3"/>
    </row>
    <row r="19" spans="1:10" x14ac:dyDescent="0.25">
      <c r="A19" s="14" t="s">
        <v>20</v>
      </c>
      <c r="B19" s="15">
        <v>-117421932.516516</v>
      </c>
      <c r="C19" s="12"/>
      <c r="D19" s="15">
        <v>-2697906</v>
      </c>
      <c r="E19" s="11"/>
      <c r="F19" s="3"/>
      <c r="G19" s="3"/>
      <c r="H19" s="3"/>
      <c r="I19" s="3"/>
      <c r="J19" s="3"/>
    </row>
    <row r="20" spans="1:10" x14ac:dyDescent="0.25">
      <c r="A20" s="14" t="s">
        <v>21</v>
      </c>
      <c r="B20" s="15">
        <v>-7452620</v>
      </c>
      <c r="C20" s="12"/>
      <c r="D20" s="15">
        <v>-4587183</v>
      </c>
      <c r="E20" s="11"/>
      <c r="F20" s="3"/>
      <c r="G20" s="3"/>
      <c r="H20" s="3"/>
      <c r="I20" s="3"/>
      <c r="J20" s="3"/>
    </row>
    <row r="21" spans="1:10" x14ac:dyDescent="0.25">
      <c r="A21" s="10" t="s">
        <v>22</v>
      </c>
      <c r="B21" s="11"/>
      <c r="C21" s="12"/>
      <c r="D21" s="11"/>
      <c r="E21" s="11"/>
      <c r="F21" s="3"/>
      <c r="G21" s="3"/>
      <c r="H21" s="3"/>
      <c r="I21" s="3"/>
      <c r="J21" s="3"/>
    </row>
    <row r="22" spans="1:10" x14ac:dyDescent="0.25">
      <c r="A22" s="14" t="s">
        <v>23</v>
      </c>
      <c r="B22" s="15">
        <v>-5622287</v>
      </c>
      <c r="C22" s="12"/>
      <c r="D22" s="15">
        <v>-3298331</v>
      </c>
      <c r="E22" s="11"/>
      <c r="F22" s="3"/>
      <c r="G22" s="3"/>
      <c r="H22" s="3"/>
      <c r="I22" s="3"/>
      <c r="J22" s="3"/>
    </row>
    <row r="23" spans="1:10" x14ac:dyDescent="0.25">
      <c r="A23" s="14" t="s">
        <v>24</v>
      </c>
      <c r="B23" s="15">
        <v>-1007900</v>
      </c>
      <c r="C23" s="12"/>
      <c r="D23" s="15">
        <v>-688191</v>
      </c>
      <c r="E23" s="11"/>
      <c r="F23" s="3"/>
      <c r="G23" s="3"/>
      <c r="H23" s="3"/>
      <c r="I23" s="3"/>
      <c r="J23" s="3"/>
    </row>
    <row r="24" spans="1:10" x14ac:dyDescent="0.25">
      <c r="A24" s="14" t="s">
        <v>25</v>
      </c>
      <c r="B24" s="15">
        <v>0</v>
      </c>
      <c r="C24" s="12"/>
      <c r="D24" s="15">
        <v>0</v>
      </c>
      <c r="E24" s="11"/>
      <c r="F24" s="3"/>
      <c r="G24" s="3"/>
      <c r="H24" s="3"/>
      <c r="I24" s="3"/>
      <c r="J24" s="3"/>
    </row>
    <row r="25" spans="1:10" x14ac:dyDescent="0.25">
      <c r="A25" s="10" t="s">
        <v>26</v>
      </c>
      <c r="B25" s="15">
        <v>0</v>
      </c>
      <c r="C25" s="12"/>
      <c r="D25" s="15">
        <v>0</v>
      </c>
      <c r="E25" s="11"/>
      <c r="F25" s="3"/>
      <c r="G25" s="3"/>
      <c r="H25" s="3"/>
      <c r="I25" s="3"/>
      <c r="J25" s="3"/>
    </row>
    <row r="26" spans="1:10" x14ac:dyDescent="0.25">
      <c r="A26" s="10" t="s">
        <v>27</v>
      </c>
      <c r="B26" s="15">
        <v>-10900068.199999999</v>
      </c>
      <c r="C26" s="12"/>
      <c r="D26" s="15">
        <v>-938939</v>
      </c>
      <c r="E26" s="11"/>
      <c r="F26" s="3"/>
      <c r="G26" s="3"/>
      <c r="H26" s="3"/>
      <c r="I26" s="3"/>
      <c r="J26" s="3"/>
    </row>
    <row r="27" spans="1:10" x14ac:dyDescent="0.25">
      <c r="A27" s="10" t="s">
        <v>28</v>
      </c>
      <c r="B27" s="15">
        <v>0</v>
      </c>
      <c r="C27" s="12"/>
      <c r="D27" s="15">
        <v>0</v>
      </c>
      <c r="E27" s="11"/>
      <c r="F27" s="3"/>
      <c r="G27" s="3"/>
      <c r="H27" s="3"/>
      <c r="I27" s="3"/>
      <c r="J27" s="3"/>
    </row>
    <row r="28" spans="1:10" x14ac:dyDescent="0.25">
      <c r="A28" s="10" t="s">
        <v>29</v>
      </c>
      <c r="B28" s="11"/>
      <c r="C28" s="12"/>
      <c r="D28" s="11"/>
      <c r="E28" s="11"/>
      <c r="F28" s="3"/>
      <c r="G28" s="3"/>
      <c r="H28" s="3"/>
      <c r="I28" s="3"/>
      <c r="J28" s="3"/>
    </row>
    <row r="29" spans="1:10" x14ac:dyDescent="0.25">
      <c r="A29" s="14" t="s">
        <v>30</v>
      </c>
      <c r="B29" s="15">
        <v>0</v>
      </c>
      <c r="C29" s="12"/>
      <c r="D29" s="15">
        <v>0</v>
      </c>
      <c r="E29" s="11"/>
      <c r="F29" s="3"/>
      <c r="G29" s="3"/>
      <c r="H29" s="3"/>
      <c r="I29" s="3"/>
      <c r="J29" s="3"/>
    </row>
    <row r="30" spans="1:10" x14ac:dyDescent="0.25">
      <c r="A30" s="14" t="s">
        <v>31</v>
      </c>
      <c r="B30" s="15">
        <v>0</v>
      </c>
      <c r="C30" s="12"/>
      <c r="D30" s="15">
        <v>0</v>
      </c>
      <c r="E30" s="11"/>
      <c r="F30" s="3"/>
      <c r="G30" s="3"/>
      <c r="H30" s="3"/>
      <c r="I30" s="3"/>
      <c r="J30" s="3"/>
    </row>
    <row r="31" spans="1:10" ht="30" x14ac:dyDescent="0.25">
      <c r="A31" s="14" t="s">
        <v>32</v>
      </c>
      <c r="B31" s="15">
        <v>0</v>
      </c>
      <c r="C31" s="12"/>
      <c r="D31" s="15">
        <v>0</v>
      </c>
      <c r="E31" s="11"/>
      <c r="F31" s="3"/>
      <c r="G31" s="3"/>
      <c r="H31" s="3"/>
      <c r="I31" s="3"/>
      <c r="J31" s="3"/>
    </row>
    <row r="32" spans="1:10" ht="30" x14ac:dyDescent="0.25">
      <c r="A32" s="14" t="s">
        <v>33</v>
      </c>
      <c r="B32" s="15">
        <v>0</v>
      </c>
      <c r="C32" s="12"/>
      <c r="D32" s="15">
        <v>0</v>
      </c>
      <c r="E32" s="11"/>
      <c r="F32" s="3"/>
      <c r="G32" s="3"/>
      <c r="H32" s="3"/>
      <c r="I32" s="3"/>
      <c r="J32" s="3"/>
    </row>
    <row r="33" spans="1:10" x14ac:dyDescent="0.25">
      <c r="A33" s="14" t="s">
        <v>34</v>
      </c>
      <c r="B33" s="15">
        <v>0</v>
      </c>
      <c r="C33" s="12"/>
      <c r="D33" s="15">
        <v>0</v>
      </c>
      <c r="E33" s="11"/>
      <c r="F33" s="3"/>
      <c r="G33" s="3"/>
      <c r="H33" s="3"/>
      <c r="I33" s="3"/>
      <c r="J33" s="3"/>
    </row>
    <row r="34" spans="1:10" ht="30" x14ac:dyDescent="0.25">
      <c r="A34" s="14" t="s">
        <v>35</v>
      </c>
      <c r="B34" s="15">
        <v>0</v>
      </c>
      <c r="C34" s="12"/>
      <c r="D34" s="15">
        <v>0</v>
      </c>
      <c r="E34" s="11"/>
      <c r="F34" s="3"/>
      <c r="G34" s="3"/>
      <c r="H34" s="3"/>
      <c r="I34" s="3"/>
      <c r="J34" s="3"/>
    </row>
    <row r="35" spans="1:10" x14ac:dyDescent="0.25">
      <c r="A35" s="10" t="s">
        <v>36</v>
      </c>
      <c r="B35" s="15">
        <v>0</v>
      </c>
      <c r="C35" s="12"/>
      <c r="D35" s="15">
        <v>0</v>
      </c>
      <c r="E35" s="11"/>
      <c r="F35" s="3"/>
      <c r="G35" s="3"/>
      <c r="H35" s="3"/>
      <c r="I35" s="3"/>
      <c r="J35" s="3"/>
    </row>
    <row r="36" spans="1:10" x14ac:dyDescent="0.25">
      <c r="A36" s="10" t="s">
        <v>37</v>
      </c>
      <c r="B36" s="11"/>
      <c r="C36" s="12"/>
      <c r="D36" s="11"/>
      <c r="E36" s="11"/>
      <c r="F36" s="3"/>
      <c r="G36" s="3"/>
      <c r="H36" s="3"/>
      <c r="I36" s="3"/>
      <c r="J36" s="3"/>
    </row>
    <row r="37" spans="1:10" x14ac:dyDescent="0.25">
      <c r="A37" s="14" t="s">
        <v>38</v>
      </c>
      <c r="B37" s="15">
        <v>-8245345.1100000003</v>
      </c>
      <c r="C37" s="12"/>
      <c r="D37" s="15">
        <v>-1728218</v>
      </c>
      <c r="E37" s="11"/>
      <c r="F37" s="3"/>
      <c r="G37" s="3"/>
      <c r="H37" s="3"/>
      <c r="I37" s="3"/>
      <c r="J37" s="3"/>
    </row>
    <row r="38" spans="1:10" x14ac:dyDescent="0.25">
      <c r="A38" s="14" t="s">
        <v>39</v>
      </c>
      <c r="B38" s="15">
        <v>0</v>
      </c>
      <c r="C38" s="12"/>
      <c r="D38" s="15">
        <v>0</v>
      </c>
      <c r="E38" s="11"/>
      <c r="F38" s="3"/>
      <c r="G38" s="3"/>
      <c r="H38" s="3"/>
      <c r="I38" s="3"/>
      <c r="J38" s="3"/>
    </row>
    <row r="39" spans="1:10" x14ac:dyDescent="0.25">
      <c r="A39" s="14" t="s">
        <v>40</v>
      </c>
      <c r="B39" s="15">
        <v>0</v>
      </c>
      <c r="C39" s="12"/>
      <c r="D39" s="15">
        <v>0</v>
      </c>
      <c r="E39" s="11"/>
      <c r="F39" s="3"/>
      <c r="G39" s="3"/>
      <c r="H39" s="3"/>
      <c r="I39" s="3"/>
      <c r="J39" s="3"/>
    </row>
    <row r="40" spans="1:10" x14ac:dyDescent="0.25">
      <c r="A40" s="10" t="s">
        <v>41</v>
      </c>
      <c r="B40" s="15">
        <v>0</v>
      </c>
      <c r="C40" s="12"/>
      <c r="D40" s="15">
        <v>0</v>
      </c>
      <c r="E40" s="11"/>
      <c r="F40" s="3"/>
      <c r="G40" s="3"/>
      <c r="H40" s="3"/>
      <c r="I40" s="3"/>
      <c r="J40" s="3"/>
    </row>
    <row r="41" spans="1:10" x14ac:dyDescent="0.25">
      <c r="A41" s="17" t="s">
        <v>42</v>
      </c>
      <c r="B41" s="15">
        <v>0</v>
      </c>
      <c r="C41" s="12"/>
      <c r="D41" s="15">
        <v>0</v>
      </c>
      <c r="E41" s="11"/>
      <c r="F41" s="3"/>
      <c r="G41" s="3"/>
      <c r="H41" s="3"/>
      <c r="I41" s="3"/>
      <c r="J41" s="3"/>
    </row>
    <row r="42" spans="1:10" x14ac:dyDescent="0.25">
      <c r="A42" s="10" t="s">
        <v>43</v>
      </c>
      <c r="B42" s="18">
        <f>SUM(B9:B41)</f>
        <v>65713179.173483998</v>
      </c>
      <c r="C42" s="19"/>
      <c r="D42" s="18">
        <f>SUM(D9:D41)</f>
        <v>1060379</v>
      </c>
      <c r="E42" s="19"/>
      <c r="F42" s="3"/>
      <c r="G42" s="3"/>
      <c r="H42" s="3"/>
      <c r="I42" s="3"/>
      <c r="J42" s="3"/>
    </row>
    <row r="43" spans="1:10" x14ac:dyDescent="0.25">
      <c r="A43" s="10" t="s">
        <v>44</v>
      </c>
      <c r="B43" s="19"/>
      <c r="C43" s="19"/>
      <c r="D43" s="19"/>
      <c r="E43" s="19"/>
      <c r="F43" s="3"/>
      <c r="G43" s="3"/>
      <c r="H43" s="3"/>
      <c r="I43" s="3"/>
      <c r="J43" s="3"/>
    </row>
    <row r="44" spans="1:10" x14ac:dyDescent="0.25">
      <c r="A44" s="14" t="s">
        <v>45</v>
      </c>
      <c r="B44" s="15">
        <v>-9865833.4310226496</v>
      </c>
      <c r="C44" s="12"/>
      <c r="D44" s="15"/>
      <c r="E44" s="11"/>
      <c r="F44" s="3"/>
      <c r="G44" s="3"/>
      <c r="H44" s="3"/>
      <c r="I44" s="3"/>
      <c r="J44" s="3"/>
    </row>
    <row r="45" spans="1:10" x14ac:dyDescent="0.25">
      <c r="A45" s="14" t="s">
        <v>46</v>
      </c>
      <c r="B45" s="15">
        <v>0</v>
      </c>
      <c r="C45" s="12"/>
      <c r="D45" s="15">
        <v>0</v>
      </c>
      <c r="E45" s="11"/>
      <c r="F45" s="3"/>
      <c r="G45" s="3"/>
      <c r="H45" s="3"/>
      <c r="I45" s="3"/>
      <c r="J45" s="3"/>
    </row>
    <row r="46" spans="1:10" x14ac:dyDescent="0.25">
      <c r="A46" s="14" t="s">
        <v>47</v>
      </c>
      <c r="B46" s="15">
        <v>0</v>
      </c>
      <c r="C46" s="12"/>
      <c r="D46" s="15">
        <v>0</v>
      </c>
      <c r="E46" s="11"/>
      <c r="F46" s="3"/>
      <c r="G46" s="3"/>
      <c r="H46" s="3"/>
      <c r="I46" s="3"/>
      <c r="J46" s="3"/>
    </row>
    <row r="47" spans="1:10" x14ac:dyDescent="0.25">
      <c r="A47" s="10" t="s">
        <v>48</v>
      </c>
      <c r="B47" s="18">
        <f>SUM(B42:B46)</f>
        <v>55847345.742461346</v>
      </c>
      <c r="C47" s="19"/>
      <c r="D47" s="18">
        <f>SUM(D42:D46)</f>
        <v>1060379</v>
      </c>
      <c r="E47" s="19"/>
      <c r="F47" s="3"/>
      <c r="G47" s="3"/>
      <c r="H47" s="3"/>
      <c r="I47" s="3"/>
      <c r="J47" s="3"/>
    </row>
    <row r="48" spans="1:10" ht="15.75" thickBot="1" x14ac:dyDescent="0.3">
      <c r="A48" s="20"/>
      <c r="B48" s="21"/>
      <c r="C48" s="21"/>
      <c r="D48" s="21"/>
      <c r="E48" s="12"/>
      <c r="F48" s="3"/>
      <c r="G48" s="3"/>
      <c r="H48" s="3"/>
      <c r="I48" s="3"/>
      <c r="J48" s="3"/>
    </row>
    <row r="49" spans="1:10" ht="15.75" thickTop="1" x14ac:dyDescent="0.25">
      <c r="A49" s="22" t="s">
        <v>49</v>
      </c>
      <c r="B49" s="23"/>
      <c r="C49" s="23"/>
      <c r="D49" s="23"/>
      <c r="E49" s="12"/>
      <c r="F49" s="3"/>
      <c r="G49" s="3"/>
      <c r="H49" s="3"/>
      <c r="I49" s="3"/>
      <c r="J49" s="3"/>
    </row>
    <row r="50" spans="1:10" x14ac:dyDescent="0.25">
      <c r="A50" s="14" t="s">
        <v>50</v>
      </c>
      <c r="B50" s="24">
        <v>0</v>
      </c>
      <c r="C50" s="23"/>
      <c r="D50" s="24">
        <v>0</v>
      </c>
      <c r="E50" s="11"/>
      <c r="F50" s="3"/>
      <c r="G50" s="3"/>
      <c r="H50" s="3"/>
      <c r="I50" s="3"/>
      <c r="J50" s="3"/>
    </row>
    <row r="51" spans="1:10" x14ac:dyDescent="0.25">
      <c r="A51" s="14" t="s">
        <v>51</v>
      </c>
      <c r="B51" s="24">
        <v>0</v>
      </c>
      <c r="C51" s="23"/>
      <c r="D51" s="24">
        <v>0</v>
      </c>
      <c r="E51" s="11"/>
      <c r="F51" s="3"/>
      <c r="G51" s="3"/>
      <c r="H51" s="3"/>
      <c r="I51" s="3"/>
      <c r="J51" s="3"/>
    </row>
    <row r="52" spans="1:10" x14ac:dyDescent="0.25">
      <c r="A52" s="14" t="s">
        <v>52</v>
      </c>
      <c r="B52" s="24">
        <v>0</v>
      </c>
      <c r="C52" s="23"/>
      <c r="D52" s="24">
        <v>0</v>
      </c>
      <c r="E52" s="7"/>
      <c r="F52" s="3"/>
      <c r="G52" s="3"/>
      <c r="H52" s="3"/>
      <c r="I52" s="3"/>
      <c r="J52" s="3"/>
    </row>
    <row r="53" spans="1:10" x14ac:dyDescent="0.25">
      <c r="A53" s="14" t="s">
        <v>53</v>
      </c>
      <c r="B53" s="24">
        <v>0</v>
      </c>
      <c r="C53" s="23"/>
      <c r="D53" s="24">
        <v>0</v>
      </c>
      <c r="E53" s="25"/>
      <c r="F53" s="25"/>
      <c r="G53" s="3"/>
      <c r="H53" s="3"/>
      <c r="I53" s="3"/>
      <c r="J53" s="3"/>
    </row>
    <row r="54" spans="1:10" x14ac:dyDescent="0.25">
      <c r="A54" s="26" t="s">
        <v>54</v>
      </c>
      <c r="B54" s="24">
        <v>0</v>
      </c>
      <c r="C54" s="23"/>
      <c r="D54" s="24">
        <v>0</v>
      </c>
      <c r="E54" s="27"/>
      <c r="F54" s="25"/>
      <c r="G54" s="3"/>
      <c r="H54" s="3"/>
      <c r="I54" s="3"/>
      <c r="J54" s="3"/>
    </row>
    <row r="55" spans="1:10" x14ac:dyDescent="0.25">
      <c r="A55" s="22" t="s">
        <v>55</v>
      </c>
      <c r="B55" s="28">
        <f>SUM(B50:B54)</f>
        <v>0</v>
      </c>
      <c r="C55" s="29"/>
      <c r="D55" s="28">
        <f>SUM(D50:D54)</f>
        <v>0</v>
      </c>
      <c r="E55" s="25"/>
      <c r="F55" s="25"/>
      <c r="G55" s="3"/>
      <c r="H55" s="3"/>
      <c r="I55" s="3"/>
      <c r="J55" s="3"/>
    </row>
    <row r="56" spans="1:10" x14ac:dyDescent="0.25">
      <c r="A56" s="30"/>
      <c r="B56" s="31"/>
      <c r="C56" s="31"/>
      <c r="D56" s="31"/>
      <c r="E56" s="25"/>
      <c r="F56" s="25"/>
      <c r="G56" s="3"/>
      <c r="H56" s="3"/>
      <c r="I56" s="3"/>
      <c r="J56" s="3"/>
    </row>
    <row r="57" spans="1:10" ht="15.75" thickBot="1" x14ac:dyDescent="0.3">
      <c r="A57" s="22" t="s">
        <v>56</v>
      </c>
      <c r="B57" s="32">
        <f>B47+B55</f>
        <v>55847345.742461346</v>
      </c>
      <c r="C57" s="33"/>
      <c r="D57" s="32">
        <f>D47+D55</f>
        <v>1060379</v>
      </c>
      <c r="E57" s="25"/>
      <c r="F57" s="25"/>
      <c r="G57" s="3"/>
      <c r="H57" s="3"/>
      <c r="I57" s="3"/>
      <c r="J57" s="3"/>
    </row>
    <row r="58" spans="1:10" ht="15.75" thickTop="1" x14ac:dyDescent="0.25">
      <c r="A58" s="30"/>
      <c r="B58" s="31"/>
      <c r="C58" s="31"/>
      <c r="D58" s="31"/>
      <c r="E58" s="25"/>
      <c r="F58" s="25"/>
      <c r="G58" s="3"/>
      <c r="H58" s="3"/>
      <c r="I58" s="3"/>
      <c r="J58" s="3"/>
    </row>
    <row r="59" spans="1:10" x14ac:dyDescent="0.25">
      <c r="A59" s="34" t="s">
        <v>57</v>
      </c>
      <c r="B59" s="31"/>
      <c r="C59" s="31"/>
      <c r="D59" s="31"/>
      <c r="E59" s="35"/>
      <c r="F59" s="35"/>
      <c r="G59" s="3"/>
      <c r="H59" s="3"/>
      <c r="I59" s="3"/>
      <c r="J59" s="3"/>
    </row>
    <row r="60" spans="1:10" x14ac:dyDescent="0.25">
      <c r="A60" s="30" t="s">
        <v>58</v>
      </c>
      <c r="B60" s="15">
        <v>0</v>
      </c>
      <c r="C60" s="11"/>
      <c r="D60" s="15">
        <v>0</v>
      </c>
      <c r="E60" s="35"/>
      <c r="F60" s="35"/>
      <c r="G60" s="3"/>
      <c r="H60" s="3"/>
      <c r="I60" s="3"/>
      <c r="J60" s="3"/>
    </row>
    <row r="61" spans="1:10" x14ac:dyDescent="0.25">
      <c r="A61" s="30" t="s">
        <v>59</v>
      </c>
      <c r="B61" s="15">
        <v>0</v>
      </c>
      <c r="C61" s="11"/>
      <c r="D61" s="15">
        <v>0</v>
      </c>
      <c r="E61" s="35"/>
      <c r="F61" s="35"/>
      <c r="G61" s="3"/>
      <c r="H61" s="3"/>
      <c r="I61" s="3"/>
      <c r="J61" s="3"/>
    </row>
    <row r="62" spans="1:10" x14ac:dyDescent="0.25">
      <c r="A62" s="36"/>
      <c r="B62" s="35"/>
      <c r="C62" s="35"/>
      <c r="D62" s="35"/>
      <c r="E62" s="35"/>
      <c r="F62" s="35"/>
      <c r="G62" s="3"/>
      <c r="H62" s="3"/>
      <c r="I62" s="3"/>
      <c r="J62" s="3"/>
    </row>
    <row r="63" spans="1:10" x14ac:dyDescent="0.25">
      <c r="A63" s="36"/>
      <c r="B63" s="35"/>
      <c r="C63" s="35"/>
      <c r="D63" s="35"/>
      <c r="E63" s="35"/>
      <c r="F63" s="35"/>
      <c r="G63" s="3"/>
      <c r="H63" s="3"/>
      <c r="I63" s="3"/>
      <c r="J63" s="3"/>
    </row>
    <row r="64" spans="1:10" x14ac:dyDescent="0.25">
      <c r="A64" s="37" t="s">
        <v>60</v>
      </c>
      <c r="B64" s="35"/>
      <c r="C64" s="35"/>
      <c r="D64" s="35"/>
      <c r="E64" s="35"/>
      <c r="F64" s="35"/>
      <c r="G64" s="3"/>
      <c r="H64" s="3"/>
      <c r="I64" s="3"/>
      <c r="J64" s="3"/>
    </row>
    <row r="65" spans="7:10" x14ac:dyDescent="0.25">
      <c r="G65" s="3"/>
      <c r="H65" s="3"/>
      <c r="I65" s="3"/>
      <c r="J65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84014-DBD6-4B9C-9B2E-B0EE9419B2A1}">
  <dimension ref="A1:E71"/>
  <sheetViews>
    <sheetView tabSelected="1" workbookViewId="0">
      <selection activeCell="B7" sqref="B7:B8"/>
    </sheetView>
  </sheetViews>
  <sheetFormatPr defaultRowHeight="15" x14ac:dyDescent="0.25"/>
  <cols>
    <col min="1" max="1" width="2.7109375" customWidth="1"/>
    <col min="2" max="2" width="85.140625" customWidth="1"/>
    <col min="3" max="3" width="14.85546875" customWidth="1"/>
    <col min="4" max="4" width="3.140625" customWidth="1"/>
    <col min="5" max="5" width="14.5703125" customWidth="1"/>
  </cols>
  <sheetData>
    <row r="1" spans="1:5" x14ac:dyDescent="0.25">
      <c r="A1" s="3"/>
      <c r="B1" s="1">
        <v>2024</v>
      </c>
      <c r="C1" s="3"/>
      <c r="D1" s="3"/>
      <c r="E1" s="3"/>
    </row>
    <row r="2" spans="1:5" x14ac:dyDescent="0.25">
      <c r="A2" s="3"/>
      <c r="B2" s="4" t="s">
        <v>0</v>
      </c>
      <c r="C2" s="3"/>
      <c r="D2" s="3"/>
      <c r="E2" s="3"/>
    </row>
    <row r="3" spans="1:5" x14ac:dyDescent="0.25">
      <c r="A3" s="3"/>
      <c r="B3" s="4" t="s">
        <v>1</v>
      </c>
      <c r="C3" s="3"/>
      <c r="D3" s="3"/>
      <c r="E3" s="3"/>
    </row>
    <row r="4" spans="1:5" x14ac:dyDescent="0.25">
      <c r="A4" s="3"/>
      <c r="B4" s="5" t="s">
        <v>2</v>
      </c>
      <c r="C4" s="3"/>
      <c r="D4" s="3"/>
      <c r="E4" s="3"/>
    </row>
    <row r="5" spans="1:5" x14ac:dyDescent="0.25">
      <c r="A5" s="3"/>
      <c r="B5" s="6" t="s">
        <v>3</v>
      </c>
      <c r="C5" s="7"/>
      <c r="D5" s="7"/>
      <c r="E5" s="7"/>
    </row>
    <row r="6" spans="1:5" x14ac:dyDescent="0.25">
      <c r="A6" s="3"/>
      <c r="B6" s="4"/>
      <c r="C6" s="7"/>
      <c r="D6" s="7"/>
      <c r="E6" s="7"/>
    </row>
    <row r="7" spans="1:5" x14ac:dyDescent="0.25">
      <c r="A7" s="3"/>
      <c r="B7" s="38"/>
      <c r="C7" s="8" t="s">
        <v>4</v>
      </c>
      <c r="D7" s="8"/>
      <c r="E7" s="8" t="s">
        <v>4</v>
      </c>
    </row>
    <row r="8" spans="1:5" x14ac:dyDescent="0.25">
      <c r="A8" s="3"/>
      <c r="B8" s="38"/>
      <c r="C8" s="8" t="s">
        <v>5</v>
      </c>
      <c r="D8" s="8"/>
      <c r="E8" s="8" t="s">
        <v>6</v>
      </c>
    </row>
    <row r="9" spans="1:5" x14ac:dyDescent="0.25">
      <c r="A9" s="3"/>
      <c r="B9" s="9"/>
      <c r="C9" s="7"/>
      <c r="D9" s="7"/>
      <c r="E9" s="7"/>
    </row>
    <row r="10" spans="1:5" ht="16.5" customHeight="1" x14ac:dyDescent="0.25">
      <c r="A10" s="3"/>
      <c r="B10" s="10" t="s">
        <v>61</v>
      </c>
      <c r="C10" s="39"/>
      <c r="D10" s="39"/>
      <c r="E10" s="39"/>
    </row>
    <row r="11" spans="1:5" ht="16.5" customHeight="1" x14ac:dyDescent="0.25">
      <c r="A11" s="3"/>
      <c r="B11" s="40" t="s">
        <v>62</v>
      </c>
      <c r="C11" s="41">
        <v>65713179.490000002</v>
      </c>
      <c r="D11" s="41"/>
      <c r="E11" s="41">
        <v>1060378.934854303</v>
      </c>
    </row>
    <row r="12" spans="1:5" ht="18.75" customHeight="1" x14ac:dyDescent="0.25">
      <c r="A12" s="3"/>
      <c r="B12" s="42" t="s">
        <v>63</v>
      </c>
      <c r="C12" s="41">
        <v>0</v>
      </c>
      <c r="D12" s="41"/>
      <c r="E12" s="41">
        <v>0</v>
      </c>
    </row>
    <row r="13" spans="1:5" ht="17.25" customHeight="1" x14ac:dyDescent="0.25">
      <c r="A13" s="3"/>
      <c r="B13" s="43" t="s">
        <v>64</v>
      </c>
      <c r="C13" s="41">
        <v>0</v>
      </c>
      <c r="D13" s="41"/>
      <c r="E13" s="41">
        <v>0</v>
      </c>
    </row>
    <row r="14" spans="1:5" ht="17.25" customHeight="1" x14ac:dyDescent="0.25">
      <c r="A14" s="3"/>
      <c r="B14" s="43" t="s">
        <v>65</v>
      </c>
      <c r="C14" s="41">
        <v>-9865833.4310226496</v>
      </c>
      <c r="D14" s="41"/>
      <c r="E14" s="41">
        <v>-231082</v>
      </c>
    </row>
    <row r="15" spans="1:5" x14ac:dyDescent="0.25">
      <c r="A15" s="3"/>
      <c r="B15" s="44" t="s">
        <v>27</v>
      </c>
      <c r="C15" s="41">
        <v>10900068.200000001</v>
      </c>
      <c r="D15" s="41"/>
      <c r="E15" s="41">
        <v>938939</v>
      </c>
    </row>
    <row r="16" spans="1:5" ht="18" customHeight="1" x14ac:dyDescent="0.25">
      <c r="A16" s="3"/>
      <c r="B16" s="43" t="s">
        <v>26</v>
      </c>
      <c r="C16" s="41">
        <v>0</v>
      </c>
      <c r="D16" s="41"/>
      <c r="E16" s="41">
        <v>0</v>
      </c>
    </row>
    <row r="17" spans="1:5" ht="18.75" customHeight="1" x14ac:dyDescent="0.25">
      <c r="A17" s="3"/>
      <c r="B17" s="43" t="s">
        <v>66</v>
      </c>
      <c r="C17" s="41">
        <v>0</v>
      </c>
      <c r="D17" s="41"/>
      <c r="E17" s="41">
        <v>0</v>
      </c>
    </row>
    <row r="18" spans="1:5" ht="19.5" customHeight="1" x14ac:dyDescent="0.25">
      <c r="A18" s="3"/>
      <c r="B18" s="43" t="s">
        <v>67</v>
      </c>
      <c r="C18" s="41">
        <v>0</v>
      </c>
      <c r="D18" s="41"/>
      <c r="E18" s="41">
        <v>0</v>
      </c>
    </row>
    <row r="19" spans="1:5" ht="21.75" customHeight="1" x14ac:dyDescent="0.25">
      <c r="A19" s="3"/>
      <c r="B19" s="43" t="s">
        <v>68</v>
      </c>
      <c r="C19" s="41">
        <v>0</v>
      </c>
      <c r="D19" s="41"/>
      <c r="E19" s="41">
        <v>0</v>
      </c>
    </row>
    <row r="20" spans="1:5" ht="21" customHeight="1" x14ac:dyDescent="0.25">
      <c r="A20" s="3"/>
      <c r="B20" s="43" t="s">
        <v>69</v>
      </c>
      <c r="C20" s="41">
        <v>0</v>
      </c>
      <c r="D20" s="41"/>
      <c r="E20" s="41">
        <v>0</v>
      </c>
    </row>
    <row r="21" spans="1:5" ht="19.5" customHeight="1" x14ac:dyDescent="0.25">
      <c r="A21" s="3"/>
      <c r="B21" s="43" t="s">
        <v>70</v>
      </c>
      <c r="C21" s="41">
        <v>0</v>
      </c>
      <c r="D21" s="41"/>
      <c r="E21" s="41">
        <v>0</v>
      </c>
    </row>
    <row r="22" spans="1:5" ht="18" customHeight="1" x14ac:dyDescent="0.25">
      <c r="A22" s="3"/>
      <c r="B22" s="43" t="s">
        <v>71</v>
      </c>
      <c r="C22" s="41">
        <v>0</v>
      </c>
      <c r="D22" s="41"/>
      <c r="E22" s="41">
        <v>0</v>
      </c>
    </row>
    <row r="23" spans="1:5" ht="15" customHeight="1" x14ac:dyDescent="0.25">
      <c r="A23" s="3"/>
      <c r="B23" s="43" t="s">
        <v>71</v>
      </c>
      <c r="C23" s="41">
        <v>0</v>
      </c>
      <c r="D23" s="41"/>
      <c r="E23" s="41">
        <v>0</v>
      </c>
    </row>
    <row r="24" spans="1:5" x14ac:dyDescent="0.25">
      <c r="A24" s="3"/>
      <c r="B24" s="43"/>
      <c r="C24" s="41">
        <v>0</v>
      </c>
      <c r="D24" s="41"/>
      <c r="E24" s="41">
        <v>0</v>
      </c>
    </row>
    <row r="25" spans="1:5" ht="18" customHeight="1" x14ac:dyDescent="0.25">
      <c r="A25" s="3"/>
      <c r="B25" s="40" t="s">
        <v>72</v>
      </c>
      <c r="C25" s="41">
        <v>0</v>
      </c>
      <c r="D25" s="41"/>
      <c r="E25" s="41">
        <v>0</v>
      </c>
    </row>
    <row r="26" spans="1:5" ht="18.75" customHeight="1" x14ac:dyDescent="0.25">
      <c r="A26" s="3"/>
      <c r="B26" s="43" t="s">
        <v>73</v>
      </c>
      <c r="C26" s="41">
        <v>0</v>
      </c>
      <c r="D26" s="41"/>
      <c r="E26" s="41">
        <v>0</v>
      </c>
    </row>
    <row r="27" spans="1:5" ht="18.75" customHeight="1" x14ac:dyDescent="0.25">
      <c r="A27" s="3"/>
      <c r="B27" s="43" t="s">
        <v>74</v>
      </c>
      <c r="C27" s="41">
        <v>0</v>
      </c>
      <c r="D27" s="41"/>
      <c r="E27" s="41">
        <v>0</v>
      </c>
    </row>
    <row r="28" spans="1:5" ht="16.5" customHeight="1" x14ac:dyDescent="0.25">
      <c r="A28" s="3"/>
      <c r="B28" s="43" t="s">
        <v>75</v>
      </c>
      <c r="C28" s="41">
        <v>0</v>
      </c>
      <c r="D28" s="41"/>
      <c r="E28" s="41">
        <v>0</v>
      </c>
    </row>
    <row r="29" spans="1:5" ht="23.25" customHeight="1" x14ac:dyDescent="0.25">
      <c r="A29" s="3"/>
      <c r="B29" s="43" t="s">
        <v>71</v>
      </c>
      <c r="C29" s="41">
        <v>0</v>
      </c>
      <c r="D29" s="41"/>
      <c r="E29" s="41">
        <v>0</v>
      </c>
    </row>
    <row r="30" spans="1:5" ht="18.75" customHeight="1" x14ac:dyDescent="0.25">
      <c r="A30" s="3"/>
      <c r="B30" s="43"/>
      <c r="C30" s="41">
        <v>0</v>
      </c>
      <c r="D30" s="41"/>
      <c r="E30" s="41">
        <v>0</v>
      </c>
    </row>
    <row r="31" spans="1:5" ht="18" customHeight="1" x14ac:dyDescent="0.25">
      <c r="A31" s="3"/>
      <c r="B31" s="40" t="s">
        <v>76</v>
      </c>
      <c r="C31" s="41">
        <v>0</v>
      </c>
      <c r="D31" s="41"/>
      <c r="E31" s="41">
        <v>0</v>
      </c>
    </row>
    <row r="32" spans="1:5" ht="21" customHeight="1" x14ac:dyDescent="0.25">
      <c r="A32" s="3"/>
      <c r="B32" s="43" t="s">
        <v>77</v>
      </c>
      <c r="C32" s="41">
        <v>-85779191.355228156</v>
      </c>
      <c r="D32" s="41"/>
      <c r="E32" s="41">
        <v>48860537</v>
      </c>
    </row>
    <row r="33" spans="1:5" ht="20.25" customHeight="1" x14ac:dyDescent="0.25">
      <c r="A33" s="3"/>
      <c r="B33" s="43" t="s">
        <v>78</v>
      </c>
      <c r="C33" s="41">
        <v>39378191.092062823</v>
      </c>
      <c r="D33" s="41"/>
      <c r="E33" s="41">
        <v>-34387024</v>
      </c>
    </row>
    <row r="34" spans="1:5" ht="18" customHeight="1" x14ac:dyDescent="0.25">
      <c r="A34" s="3"/>
      <c r="B34" s="43" t="s">
        <v>79</v>
      </c>
      <c r="C34" s="41">
        <v>19028370.231022649</v>
      </c>
      <c r="D34" s="41"/>
      <c r="E34" s="41">
        <v>-6268564</v>
      </c>
    </row>
    <row r="35" spans="1:5" ht="18" customHeight="1" x14ac:dyDescent="0.25">
      <c r="A35" s="3"/>
      <c r="B35" s="43" t="s">
        <v>80</v>
      </c>
      <c r="C35" s="41"/>
      <c r="D35" s="41"/>
      <c r="E35" s="41">
        <v>0</v>
      </c>
    </row>
    <row r="36" spans="1:5" ht="18" customHeight="1" x14ac:dyDescent="0.25">
      <c r="A36" s="3"/>
      <c r="B36" s="43" t="s">
        <v>71</v>
      </c>
      <c r="C36" s="41">
        <v>0</v>
      </c>
      <c r="D36" s="41"/>
      <c r="E36" s="41">
        <v>0</v>
      </c>
    </row>
    <row r="37" spans="1:5" ht="19.5" customHeight="1" x14ac:dyDescent="0.25">
      <c r="A37" s="3"/>
      <c r="B37" s="10" t="s">
        <v>81</v>
      </c>
      <c r="C37" s="45">
        <f>SUM(C11:C36)</f>
        <v>39374784.22683467</v>
      </c>
      <c r="D37" s="46"/>
      <c r="E37" s="45">
        <f>SUM(E11:E36)</f>
        <v>9973184.9348543063</v>
      </c>
    </row>
    <row r="38" spans="1:5" x14ac:dyDescent="0.25">
      <c r="A38" s="3"/>
      <c r="B38" s="47"/>
      <c r="C38" s="41">
        <v>0</v>
      </c>
      <c r="D38" s="41"/>
      <c r="E38" s="41">
        <v>0</v>
      </c>
    </row>
    <row r="39" spans="1:5" ht="18.75" customHeight="1" x14ac:dyDescent="0.25">
      <c r="A39" s="3"/>
      <c r="B39" s="10" t="s">
        <v>82</v>
      </c>
      <c r="C39" s="41">
        <v>0</v>
      </c>
      <c r="D39" s="41"/>
      <c r="E39" s="41">
        <v>0</v>
      </c>
    </row>
    <row r="40" spans="1:5" ht="18" customHeight="1" x14ac:dyDescent="0.25">
      <c r="A40" s="3"/>
      <c r="B40" s="43" t="s">
        <v>83</v>
      </c>
      <c r="C40" s="41">
        <v>-1990000</v>
      </c>
      <c r="D40" s="41"/>
      <c r="E40" s="41">
        <v>-10466882</v>
      </c>
    </row>
    <row r="41" spans="1:5" ht="17.25" customHeight="1" x14ac:dyDescent="0.25">
      <c r="A41" s="3"/>
      <c r="B41" s="43" t="s">
        <v>84</v>
      </c>
      <c r="C41" s="41">
        <v>0</v>
      </c>
      <c r="D41" s="41"/>
      <c r="E41" s="41">
        <v>0</v>
      </c>
    </row>
    <row r="42" spans="1:5" ht="30" customHeight="1" x14ac:dyDescent="0.25">
      <c r="A42" s="3"/>
      <c r="B42" s="43" t="s">
        <v>85</v>
      </c>
      <c r="C42" s="41">
        <v>0</v>
      </c>
      <c r="D42" s="41"/>
      <c r="E42" s="41">
        <v>0</v>
      </c>
    </row>
    <row r="43" spans="1:5" ht="30" customHeight="1" x14ac:dyDescent="0.25">
      <c r="A43" s="3"/>
      <c r="B43" s="43" t="s">
        <v>86</v>
      </c>
      <c r="C43" s="41">
        <v>0</v>
      </c>
      <c r="D43" s="41"/>
      <c r="E43" s="41">
        <v>0</v>
      </c>
    </row>
    <row r="44" spans="1:5" ht="18.75" customHeight="1" x14ac:dyDescent="0.25">
      <c r="A44" s="3"/>
      <c r="B44" s="43" t="s">
        <v>87</v>
      </c>
      <c r="C44" s="41">
        <v>0</v>
      </c>
      <c r="D44" s="41"/>
      <c r="E44" s="41">
        <v>0</v>
      </c>
    </row>
    <row r="45" spans="1:5" ht="21" customHeight="1" x14ac:dyDescent="0.25">
      <c r="A45" s="3"/>
      <c r="B45" s="43" t="s">
        <v>88</v>
      </c>
      <c r="C45" s="41">
        <v>0</v>
      </c>
      <c r="D45" s="41"/>
      <c r="E45" s="41">
        <v>0</v>
      </c>
    </row>
    <row r="46" spans="1:5" ht="19.5" customHeight="1" x14ac:dyDescent="0.25">
      <c r="A46" s="3"/>
      <c r="B46" s="43" t="s">
        <v>89</v>
      </c>
      <c r="C46" s="41">
        <v>0</v>
      </c>
      <c r="D46" s="41"/>
      <c r="E46" s="41">
        <v>0</v>
      </c>
    </row>
    <row r="47" spans="1:5" ht="18" customHeight="1" x14ac:dyDescent="0.25">
      <c r="A47" s="3"/>
      <c r="B47" s="43" t="s">
        <v>90</v>
      </c>
      <c r="C47" s="41">
        <v>0</v>
      </c>
      <c r="D47" s="41"/>
      <c r="E47" s="41">
        <v>0</v>
      </c>
    </row>
    <row r="48" spans="1:5" ht="17.25" customHeight="1" x14ac:dyDescent="0.25">
      <c r="A48" s="3"/>
      <c r="B48" s="43" t="s">
        <v>71</v>
      </c>
      <c r="C48" s="41">
        <v>0</v>
      </c>
      <c r="D48" s="41"/>
      <c r="E48" s="41">
        <v>0</v>
      </c>
    </row>
    <row r="49" spans="1:5" ht="20.25" customHeight="1" x14ac:dyDescent="0.25">
      <c r="A49" s="3"/>
      <c r="B49" s="10" t="s">
        <v>91</v>
      </c>
      <c r="C49" s="45">
        <f>SUM(C40:C48)</f>
        <v>-1990000</v>
      </c>
      <c r="D49" s="46"/>
      <c r="E49" s="45">
        <f>SUM(E40:E48)</f>
        <v>-10466882</v>
      </c>
    </row>
    <row r="50" spans="1:5" ht="19.5" customHeight="1" x14ac:dyDescent="0.25">
      <c r="A50" s="3"/>
      <c r="B50" s="47"/>
      <c r="C50" s="41">
        <v>0</v>
      </c>
      <c r="D50" s="41"/>
      <c r="E50" s="41">
        <v>0</v>
      </c>
    </row>
    <row r="51" spans="1:5" ht="19.5" customHeight="1" x14ac:dyDescent="0.25">
      <c r="A51" s="3"/>
      <c r="B51" s="10" t="s">
        <v>92</v>
      </c>
      <c r="C51" s="41">
        <v>0</v>
      </c>
      <c r="D51" s="41"/>
      <c r="E51" s="41">
        <v>0</v>
      </c>
    </row>
    <row r="52" spans="1:5" ht="17.25" customHeight="1" x14ac:dyDescent="0.25">
      <c r="A52" s="3"/>
      <c r="B52" s="43" t="s">
        <v>93</v>
      </c>
      <c r="C52" s="41">
        <v>0</v>
      </c>
      <c r="D52" s="41"/>
      <c r="E52" s="41">
        <v>0</v>
      </c>
    </row>
    <row r="53" spans="1:5" ht="18.75" customHeight="1" x14ac:dyDescent="0.25">
      <c r="A53" s="3"/>
      <c r="B53" s="43" t="s">
        <v>94</v>
      </c>
      <c r="C53" s="41">
        <v>0</v>
      </c>
      <c r="D53" s="41"/>
      <c r="E53" s="41">
        <v>0</v>
      </c>
    </row>
    <row r="54" spans="1:5" ht="17.25" customHeight="1" x14ac:dyDescent="0.25">
      <c r="A54" s="3"/>
      <c r="B54" s="43" t="s">
        <v>95</v>
      </c>
      <c r="C54" s="41">
        <v>0</v>
      </c>
      <c r="D54" s="41"/>
      <c r="E54" s="41">
        <v>0</v>
      </c>
    </row>
    <row r="55" spans="1:5" ht="19.5" customHeight="1" x14ac:dyDescent="0.25">
      <c r="A55" s="3"/>
      <c r="B55" s="43" t="s">
        <v>96</v>
      </c>
      <c r="C55" s="41">
        <v>0</v>
      </c>
      <c r="D55" s="41"/>
      <c r="E55" s="41">
        <v>0</v>
      </c>
    </row>
    <row r="56" spans="1:5" ht="20.25" customHeight="1" x14ac:dyDescent="0.25">
      <c r="A56" s="3"/>
      <c r="B56" s="43" t="s">
        <v>97</v>
      </c>
      <c r="C56" s="41">
        <v>0</v>
      </c>
      <c r="D56" s="41"/>
      <c r="E56" s="41">
        <v>0</v>
      </c>
    </row>
    <row r="57" spans="1:5" ht="19.5" customHeight="1" x14ac:dyDescent="0.25">
      <c r="A57" s="3"/>
      <c r="B57" s="43" t="s">
        <v>98</v>
      </c>
      <c r="C57" s="41">
        <v>0</v>
      </c>
      <c r="D57" s="41"/>
      <c r="E57" s="41">
        <v>0</v>
      </c>
    </row>
    <row r="58" spans="1:5" ht="19.5" customHeight="1" x14ac:dyDescent="0.25">
      <c r="A58" s="3"/>
      <c r="B58" s="43" t="s">
        <v>99</v>
      </c>
      <c r="C58" s="41">
        <v>0</v>
      </c>
      <c r="D58" s="41"/>
      <c r="E58" s="41">
        <v>0</v>
      </c>
    </row>
    <row r="59" spans="1:5" ht="20.25" customHeight="1" x14ac:dyDescent="0.25">
      <c r="A59" s="3"/>
      <c r="B59" s="43" t="s">
        <v>100</v>
      </c>
      <c r="C59" s="41">
        <v>0</v>
      </c>
      <c r="D59" s="41"/>
      <c r="E59" s="41">
        <v>0</v>
      </c>
    </row>
    <row r="60" spans="1:5" ht="21" customHeight="1" x14ac:dyDescent="0.25">
      <c r="A60" s="3"/>
      <c r="B60" s="43" t="s">
        <v>101</v>
      </c>
      <c r="C60" s="41">
        <v>0</v>
      </c>
      <c r="D60" s="41"/>
      <c r="E60" s="41">
        <v>0</v>
      </c>
    </row>
    <row r="61" spans="1:5" ht="21" customHeight="1" x14ac:dyDescent="0.25">
      <c r="A61" s="3"/>
      <c r="B61" s="43" t="s">
        <v>102</v>
      </c>
      <c r="C61" s="41">
        <v>0</v>
      </c>
      <c r="D61" s="41"/>
      <c r="E61" s="41">
        <v>0</v>
      </c>
    </row>
    <row r="62" spans="1:5" ht="18" customHeight="1" x14ac:dyDescent="0.25">
      <c r="A62" s="3"/>
      <c r="B62" s="43" t="s">
        <v>103</v>
      </c>
      <c r="C62" s="41">
        <v>0</v>
      </c>
      <c r="D62" s="41"/>
      <c r="E62" s="41">
        <v>0</v>
      </c>
    </row>
    <row r="63" spans="1:5" ht="18.75" customHeight="1" x14ac:dyDescent="0.25">
      <c r="A63" s="3"/>
      <c r="B63" s="43" t="s">
        <v>71</v>
      </c>
      <c r="C63" s="41">
        <v>0</v>
      </c>
      <c r="D63" s="41"/>
      <c r="E63" s="41">
        <v>0</v>
      </c>
    </row>
    <row r="64" spans="1:5" ht="19.5" customHeight="1" x14ac:dyDescent="0.25">
      <c r="A64" s="3"/>
      <c r="B64" s="10" t="s">
        <v>104</v>
      </c>
      <c r="C64" s="45">
        <f>SUM(C52:C63)</f>
        <v>0</v>
      </c>
      <c r="D64" s="46"/>
      <c r="E64" s="45">
        <f>SUM(E52:E63)</f>
        <v>0</v>
      </c>
    </row>
    <row r="65" spans="1:5" x14ac:dyDescent="0.25">
      <c r="A65" s="3"/>
      <c r="B65" s="47"/>
      <c r="C65" s="41"/>
      <c r="D65" s="41"/>
      <c r="E65" s="41"/>
    </row>
    <row r="66" spans="1:5" ht="18.75" customHeight="1" x14ac:dyDescent="0.25">
      <c r="A66" s="3"/>
      <c r="B66" s="10" t="s">
        <v>105</v>
      </c>
      <c r="C66" s="48">
        <f>C37+C49+C64</f>
        <v>37384784.22683467</v>
      </c>
      <c r="D66" s="46"/>
      <c r="E66" s="48">
        <f>E37+E49+E64</f>
        <v>-493697.06514569372</v>
      </c>
    </row>
    <row r="67" spans="1:5" ht="21" customHeight="1" x14ac:dyDescent="0.25">
      <c r="A67" s="3"/>
      <c r="B67" s="49" t="s">
        <v>106</v>
      </c>
      <c r="C67" s="41">
        <v>1684760</v>
      </c>
      <c r="D67" s="41"/>
      <c r="E67" s="41">
        <v>2178457</v>
      </c>
    </row>
    <row r="68" spans="1:5" ht="19.5" customHeight="1" x14ac:dyDescent="0.25">
      <c r="A68" s="3"/>
      <c r="B68" s="49" t="s">
        <v>107</v>
      </c>
      <c r="C68" s="41">
        <v>0</v>
      </c>
      <c r="D68" s="41"/>
      <c r="E68" s="41">
        <v>0</v>
      </c>
    </row>
    <row r="69" spans="1:5" ht="22.5" customHeight="1" thickBot="1" x14ac:dyDescent="0.3">
      <c r="A69" s="3"/>
      <c r="B69" s="50" t="s">
        <v>108</v>
      </c>
      <c r="C69" s="51">
        <f>SUM(C66:C68)</f>
        <v>39069544.22683467</v>
      </c>
      <c r="D69" s="52"/>
      <c r="E69" s="51">
        <f>SUM(E66:E68)</f>
        <v>1684759.9348543063</v>
      </c>
    </row>
    <row r="70" spans="1:5" ht="15.75" thickTop="1" x14ac:dyDescent="0.25">
      <c r="B70" s="3"/>
      <c r="C70" s="3"/>
      <c r="D70" s="3"/>
      <c r="E70" s="3"/>
    </row>
    <row r="71" spans="1:5" x14ac:dyDescent="0.25">
      <c r="B71" s="3"/>
      <c r="C71" s="3"/>
      <c r="D71" s="3"/>
      <c r="E71" s="3"/>
    </row>
  </sheetData>
  <mergeCells count="1">
    <mergeCell ref="B7:B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2025-07-24T13:13:22Z</dcterms:created>
  <dcterms:modified xsi:type="dcterms:W3CDTF">2025-07-24T13:25:58Z</dcterms:modified>
</cp:coreProperties>
</file>