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Eldi\Desktop\Eldi\Puna\Firmat dhjetor 2017\2-Elb Ndertusi shpk\Bilancet\Bilanci 2019\Qkb\"/>
    </mc:Choice>
  </mc:AlternateContent>
  <xr:revisionPtr revIDLastSave="0" documentId="13_ncr:1_{C179C41A-3C34-44E4-BE01-EC61BA2C6E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B23" i="1"/>
  <c r="C12" i="1"/>
  <c r="C17" i="1" l="1"/>
  <c r="M6" i="1" l="1"/>
  <c r="N6" i="1"/>
  <c r="B12" i="1"/>
  <c r="B17" i="1" s="1"/>
  <c r="B25" i="1" s="1"/>
  <c r="B27" i="1" s="1"/>
  <c r="C2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<sst xmlns="http://schemas.openxmlformats.org/spreadsheetml/2006/main" count="28" uniqueCount="27">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</sst>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45780647</v>
      </c>
      <c r="C6" s="1">
        <v>64933579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-33290573</v>
      </c>
      <c r="C10" s="1">
        <v>-45628118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-3328264</v>
      </c>
      <c r="C11" s="1">
        <v>-10431580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-5845503</v>
      </c>
      <c r="C12" s="16">
        <f>SUM(C13:C14)</f>
        <v>-5719932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-5009000</v>
      </c>
      <c r="C13" s="1">
        <v>-4901900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-836503</v>
      </c>
      <c r="C14" s="1">
        <v>-818032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-381133</v>
      </c>
      <c r="C15" s="1">
        <v>-391792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2935174</v>
      </c>
      <c r="C17" s="7">
        <f>SUM(C6:C12,C15:C16)</f>
        <v>2762157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-395298</v>
      </c>
      <c r="C20" s="1">
        <v>-436602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-10596</v>
      </c>
      <c r="C21" s="1">
        <v>-1927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-405894</v>
      </c>
      <c r="C23" s="7">
        <f>SUM(C20:C22)</f>
        <v>-438529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2529280</v>
      </c>
      <c r="C25" s="6">
        <f>C23+C17</f>
        <v>2323628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391400</v>
      </c>
      <c r="C26" s="1">
        <v>552949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2137880</v>
      </c>
      <c r="C27" s="2">
        <f>C25-C26</f>
        <v>1770679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Eldi</cp:lastModifiedBy>
  <dcterms:created xsi:type="dcterms:W3CDTF">2018-06-20T15:30:23Z</dcterms:created>
  <dcterms:modified xsi:type="dcterms:W3CDTF">2020-07-22T14:32:39Z</dcterms:modified>
</cp:coreProperties>
</file>