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na\Firmat dhjetor 2024\2-Elb Ndertusi shpk\Bilancet\Bilanci 2023\Qkb\"/>
    </mc:Choice>
  </mc:AlternateContent>
  <bookViews>
    <workbookView xWindow="0" yWindow="0" windowWidth="192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<sst xmlns="http://schemas.openxmlformats.org/spreadsheetml/2006/main" count="414" uniqueCount="271">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</sst>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39" sqref="B39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107425490</v>
      </c>
      <c r="C9" s="52"/>
      <c r="D9" s="51">
        <v>134170983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-69943200</v>
      </c>
      <c r="C19" s="52"/>
      <c r="D19" s="64">
        <v>-77905571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-11860000</v>
      </c>
      <c r="C22" s="52"/>
      <c r="D22" s="64">
        <v>-10164300</v>
      </c>
      <c r="E22" s="51"/>
      <c r="F22" s="42"/>
    </row>
    <row r="23" spans="1:6">
      <c r="A23" s="63" t="s">
        <v>249</v>
      </c>
      <c r="B23" s="64">
        <v>-1980620</v>
      </c>
      <c r="C23" s="52"/>
      <c r="D23" s="64">
        <v>-1697438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-1217244</v>
      </c>
      <c r="C26" s="52"/>
      <c r="D26" s="64">
        <v>-1876628</v>
      </c>
      <c r="E26" s="51"/>
      <c r="F26" s="42"/>
    </row>
    <row r="27" spans="1:6">
      <c r="A27" s="45" t="s">
        <v>221</v>
      </c>
      <c r="B27" s="64">
        <v>-11328968</v>
      </c>
      <c r="C27" s="52"/>
      <c r="D27" s="64">
        <v>-11655150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-3438556</v>
      </c>
      <c r="C37" s="52"/>
      <c r="D37" s="64">
        <v>-4027428</v>
      </c>
      <c r="E37" s="51"/>
      <c r="F37" s="42"/>
    </row>
    <row r="38" spans="1:6">
      <c r="A38" s="63" t="s">
        <v>257</v>
      </c>
      <c r="B38" s="64">
        <v>2093334</v>
      </c>
      <c r="C38" s="52"/>
      <c r="D38" s="64">
        <v>-2770964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9750236</v>
      </c>
      <c r="C42" s="55"/>
      <c r="D42" s="54">
        <f>SUM(D9:D41)</f>
        <v>24073504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-1536707</v>
      </c>
      <c r="C44" s="52"/>
      <c r="D44" s="64">
        <v>-3636692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8213529</v>
      </c>
      <c r="C47" s="58"/>
      <c r="D47" s="67">
        <f>SUM(D42:D46)</f>
        <v>20436812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8213529</v>
      </c>
      <c r="C57" s="77"/>
      <c r="D57" s="76">
        <f>D47+D55</f>
        <v>20436812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2024-07-23T14:02:45Z</dcterms:modified>
</cp:coreProperties>
</file>