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optimum-vini\Data Cloud\02 - Bilance\Bilance - 2024\ERE ARCHITECTURE &amp; CONSTRUCTION\5 - RAPORTET FINANCIARE\3 - Dorezim ne QKB\"/>
    </mc:Choice>
  </mc:AlternateContent>
  <xr:revisionPtr revIDLastSave="0" documentId="13_ncr:1_{BB2CC0BE-C7D5-40F7-8F50-E68D6B712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23" i="1" l="1"/>
  <c r="C23" i="1"/>
  <c r="B17" i="1" l="1"/>
  <c r="B25" i="1" s="1"/>
  <c r="B27" i="1" s="1"/>
  <c r="C12" i="1"/>
  <c r="C17" i="1" s="1"/>
  <c r="C25" i="1" s="1"/>
  <c r="C27" i="1" s="1"/>
  <c r="N17" i="1"/>
  <c r="N15" i="1"/>
  <c r="N7" i="1"/>
  <c r="N21" i="1"/>
  <c r="M17" i="1"/>
  <c r="M21" i="1"/>
  <c r="N19" i="1"/>
  <c r="M12" i="1"/>
  <c r="M27" i="1"/>
  <c r="N22" i="1"/>
  <c r="M8" i="1"/>
  <c r="M26" i="1"/>
  <c r="N16" i="1"/>
  <c r="N11" i="1"/>
  <c r="M10" i="1"/>
  <c r="N10" i="1"/>
  <c r="N6" i="1"/>
  <c r="M23" i="1"/>
  <c r="N25" i="1"/>
  <c r="M7" i="1"/>
  <c r="M22" i="1"/>
  <c r="N24" i="1"/>
  <c r="N23" i="1"/>
  <c r="M13" i="1"/>
  <c r="M9" i="1"/>
  <c r="M16" i="1"/>
  <c r="N13" i="1"/>
  <c r="M14" i="1"/>
  <c r="M11" i="1"/>
  <c r="M15" i="1"/>
  <c r="N14" i="1"/>
  <c r="N8" i="1"/>
  <c r="M6" i="1"/>
  <c r="N20" i="1"/>
  <c r="N12" i="1"/>
  <c r="M25" i="1"/>
  <c r="N26" i="1"/>
  <c r="N18" i="1"/>
  <c r="M18" i="1"/>
  <c r="M20" i="1"/>
  <c r="M19" i="1"/>
  <c r="N27" i="1"/>
  <c r="N9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<sst xmlns="http://schemas.openxmlformats.org/spreadsheetml/2006/main" count="28" uniqueCount="27">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</sst>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8" fillId="0" borderId="0" xfId="0" applyFont="1"/>
    <xf numFmtId="0" fontId="10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1" fillId="0" borderId="0" xfId="1" applyNumberFormat="1" applyFont="1" applyAlignment="1">
      <alignment vertical="center"/>
    </xf>
    <xf numFmtId="165" fontId="1" fillId="2" borderId="0" xfId="1" applyNumberFormat="1" applyFont="1" applyFill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Alignment="1">
      <alignment horizontal="left" vertical="center"/>
    </xf>
    <xf numFmtId="165" fontId="11" fillId="0" borderId="0" xfId="1" applyNumberFormat="1" applyFont="1"/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18" sqref="G18"/>
    </sheetView>
  </sheetViews>
  <sheetFormatPr defaultRowHeight="15" x14ac:dyDescent="0.25"/>
  <cols>
    <col min="1" max="1" width="72.28515625" customWidth="1"/>
    <col min="2" max="3" width="14.14062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11" t="s">
        <v>24</v>
      </c>
      <c r="B2" s="14" t="s">
        <v>23</v>
      </c>
      <c r="C2" s="14" t="s">
        <v>23</v>
      </c>
    </row>
    <row r="3" spans="1:14" ht="15" customHeight="1" x14ac:dyDescent="0.25">
      <c r="A3" s="12"/>
      <c r="B3" s="14" t="s">
        <v>22</v>
      </c>
      <c r="C3" s="14" t="s">
        <v>21</v>
      </c>
    </row>
    <row r="4" spans="1:14" x14ac:dyDescent="0.25">
      <c r="A4" s="9" t="s">
        <v>20</v>
      </c>
    </row>
    <row r="5" spans="1:14" x14ac:dyDescent="0.25">
      <c r="B5" s="15"/>
    </row>
    <row r="6" spans="1:14" x14ac:dyDescent="0.25">
      <c r="A6" s="5" t="s">
        <v>19</v>
      </c>
      <c r="B6" s="16">
        <v>4107081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8">
        <f>SUM(B13:B14)</f>
        <v>-5257650</v>
      </c>
      <c r="C12" s="18">
        <f>SUM(C13:C14)</f>
        <v>-9372049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7">
        <v>-4505272</v>
      </c>
      <c r="C13" s="17">
        <v>-8056269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7">
        <v>-752378</v>
      </c>
      <c r="C14" s="17">
        <v>-1315780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>
        <v>-11211</v>
      </c>
      <c r="C15" s="17">
        <v>-14948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-5585254</v>
      </c>
      <c r="C16" s="17">
        <v>-2439624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-6747034</v>
      </c>
      <c r="C17" s="19">
        <f>SUM(C6:C12,C15:C16)</f>
        <v>-11826621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7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7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7">
        <v>453874</v>
      </c>
      <c r="C21" s="17">
        <v>1326984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7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f>SUM(B20:B22)</f>
        <v>453874</v>
      </c>
      <c r="C23" s="19">
        <f t="shared" ref="C23" si="2">SUM(C20:C22)</f>
        <v>1326984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0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B17+B23</f>
        <v>-6293160</v>
      </c>
      <c r="C25" s="22">
        <f t="shared" ref="C25" si="3">C17+C23</f>
        <v>-10499637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7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B25+B26</f>
        <v>-6293160</v>
      </c>
      <c r="C27" s="23">
        <f t="shared" ref="C27" si="4">C25+C26</f>
        <v>-10499637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Asllan Qorri</cp:lastModifiedBy>
  <dcterms:created xsi:type="dcterms:W3CDTF">2018-06-20T15:30:23Z</dcterms:created>
  <dcterms:modified xsi:type="dcterms:W3CDTF">2025-07-14T10:22:28Z</dcterms:modified>
</cp:coreProperties>
</file>