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ropbox\ZYRA KONTABEL\ZYRA - BILANCET\BILANCET E TJERA\COTA SH.P.K\V I T I  2022\PASQYRAT FINANCIARE 2022 - PER QKB\"/>
    </mc:Choice>
  </mc:AlternateContent>
  <bookViews>
    <workbookView xWindow="0" yWindow="0" windowWidth="19180" windowHeight="580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10" i="1"/>
  <c r="M24" i="1"/>
  <c r="N9" i="1"/>
  <c r="N6" i="1"/>
  <c r="M17" i="1"/>
  <c r="N7" i="1"/>
  <c r="N21" i="1"/>
  <c r="M18" i="1"/>
  <c r="N15" i="1"/>
  <c r="M9" i="1"/>
  <c r="M23" i="1"/>
  <c r="N16" i="1"/>
  <c r="N22" i="1"/>
  <c r="M13" i="1"/>
  <c r="M7" i="1"/>
  <c r="M21" i="1"/>
  <c r="N11" i="1"/>
  <c r="N24" i="1"/>
  <c r="M22" i="1"/>
  <c r="N18" i="1"/>
  <c r="M12" i="1"/>
  <c r="M27" i="1"/>
  <c r="N19" i="1"/>
  <c r="M10" i="1"/>
  <c r="N13" i="1"/>
  <c r="M26" i="1"/>
  <c r="M16" i="1"/>
  <c r="N23" i="1"/>
  <c r="N20" i="1"/>
  <c r="M11" i="1"/>
  <c r="M25" i="1"/>
  <c r="N14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<sst xmlns="http://schemas.openxmlformats.org/spreadsheetml/2006/main" count="28" uniqueCount="27">
  <si>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</si>
  <si>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</si>
  <si>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</si>
  <si>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</si>
  <si>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</si>
  <si>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</si>
  <si>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</si>
  <si>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</si>
  <si>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</si>
  <si>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</si>
  <si>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</si>
  <si>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</si>
  <si>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</si>
  <si>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</si>
  <si>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</si>
  <si>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</si>
  <si>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</si>
  <si>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</si>
  <si>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</si>
  <si>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</si>
  <si>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</si>
  <si>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</si>
  <si>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</si>
  <si>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</si>
  <si>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</si>
  <si>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</si>
  <si>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tjera(Te panjohura)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</si>
</sst>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3" borderId="3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8" sqref="F28"/>
    </sheetView>
  </sheetViews>
  <sheetFormatPr defaultRowHeight="14.5" x14ac:dyDescent="0.35"/>
  <cols>
    <col min="1" max="1" width="72.36328125" customWidth="1"/>
    <col min="2" max="2" width="11.81640625" bestFit="1" customWidth="1"/>
    <col min="3" max="3" width="12.08984375" bestFit="1" customWidth="1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25</v>
      </c>
      <c r="N1" s="13" t="s">
        <v>24</v>
      </c>
    </row>
    <row r="2" spans="1:14" ht="15" customHeight="1" x14ac:dyDescent="0.35">
      <c r="A2" s="14" t="s">
        <v>23</v>
      </c>
      <c r="B2" s="12" t="s">
        <v>22</v>
      </c>
      <c r="C2" s="12" t="s">
        <v>22</v>
      </c>
    </row>
    <row r="3" spans="1:14" ht="15" customHeight="1" x14ac:dyDescent="0.35">
      <c r="A3" s="15"/>
      <c r="B3" s="12" t="s">
        <v>21</v>
      </c>
      <c r="C3" s="12" t="s">
        <v>20</v>
      </c>
    </row>
    <row r="4" spans="1:14" x14ac:dyDescent="0.35">
      <c r="A4" s="11" t="s">
        <v>19</v>
      </c>
      <c r="B4" s="1"/>
      <c r="C4" s="1"/>
    </row>
    <row r="5" spans="1:14" x14ac:dyDescent="0.35">
      <c r="B5" s="10"/>
      <c r="C5" s="1"/>
    </row>
    <row r="6" spans="1:14" x14ac:dyDescent="0.35">
      <c r="A6" s="6" t="s">
        <v>18</v>
      </c>
      <c r="B6" s="16">
        <v>0</v>
      </c>
      <c r="C6" s="17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17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16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15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14</v>
      </c>
      <c r="B10" s="18"/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13</v>
      </c>
      <c r="B11" s="18">
        <v>-94788</v>
      </c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12</v>
      </c>
      <c r="B12" s="19">
        <f>SUM(B13:B14)</f>
        <v>-43026</v>
      </c>
      <c r="C12" s="19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11</v>
      </c>
      <c r="B13" s="18"/>
      <c r="C13" s="1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10</v>
      </c>
      <c r="B14" s="18">
        <v>-43026</v>
      </c>
      <c r="C14" s="1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9</v>
      </c>
      <c r="B15" s="18">
        <v>-252593</v>
      </c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26</v>
      </c>
      <c r="B16" s="18">
        <v>10000</v>
      </c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0">
        <f>SUM(B6:B12,B15:B16)</f>
        <v>-380407</v>
      </c>
      <c r="C17" s="21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3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3"/>
      <c r="C20" s="1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8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8">
        <v>-595</v>
      </c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1">
        <f>SUM(B20:B22)</f>
        <v>-595</v>
      </c>
      <c r="C23" s="21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5">
        <f>B17+B23</f>
        <v>-381002</v>
      </c>
      <c r="C25" s="25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6"/>
      <c r="C26" s="1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6">
        <f>B25-B26</f>
        <v>-381002</v>
      </c>
      <c r="C27" s="26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7"/>
      <c r="C28" s="17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2023-07-30T11:10:33Z</dcterms:modified>
</cp:coreProperties>
</file>