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0.5\dokumenta\BILANCE NDER VITE\BILANCE 2025\QKB\INVEST SOCIETY\"/>
    </mc:Choice>
  </mc:AlternateContent>
  <xr:revisionPtr revIDLastSave="0" documentId="13_ncr:1_{7420F224-8938-428E-B105-C6B3FBF517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M6" i="1"/>
  <c r="N6" i="1"/>
  <c r="B12" i="1"/>
  <c r="C12" i="1"/>
  <c r="C17" i="1" s="1"/>
  <c r="B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<sst xmlns="http://schemas.openxmlformats.org/spreadsheetml/2006/main" count="28" uniqueCount="27">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</sst>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4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Alignment="1">
      <alignment vertical="center"/>
    </xf>
    <xf numFmtId="165" fontId="0" fillId="0" borderId="0" xfId="1" applyNumberFormat="1" applyFont="1"/>
    <xf numFmtId="165" fontId="4" fillId="0" borderId="0" xfId="1" applyNumberFormat="1" applyFont="1" applyAlignment="1">
      <alignment vertical="center"/>
    </xf>
    <xf numFmtId="165" fontId="1" fillId="2" borderId="2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F31" sqref="F31"/>
    </sheetView>
  </sheetViews>
  <sheetFormatPr defaultRowHeight="15" x14ac:dyDescent="0.25"/>
  <cols>
    <col min="1" max="1" width="72.28515625" customWidth="1"/>
    <col min="2" max="2" width="14.5703125" bestFit="1" customWidth="1"/>
    <col min="3" max="3" width="13.42578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7" t="s">
        <v>25</v>
      </c>
    </row>
    <row r="2" spans="1:14" ht="15" customHeight="1" x14ac:dyDescent="0.25">
      <c r="A2" s="18" t="s">
        <v>24</v>
      </c>
      <c r="B2" s="16" t="s">
        <v>23</v>
      </c>
      <c r="C2" s="16" t="s">
        <v>23</v>
      </c>
    </row>
    <row r="3" spans="1:14" ht="15" customHeight="1" x14ac:dyDescent="0.25">
      <c r="A3" s="19"/>
      <c r="B3" s="16" t="s">
        <v>22</v>
      </c>
      <c r="C3" s="16" t="s">
        <v>21</v>
      </c>
    </row>
    <row r="4" spans="1:14" x14ac:dyDescent="0.25">
      <c r="A4" s="15" t="s">
        <v>20</v>
      </c>
    </row>
    <row r="5" spans="1:14" x14ac:dyDescent="0.25">
      <c r="B5" s="14"/>
    </row>
    <row r="6" spans="1:14" x14ac:dyDescent="0.25">
      <c r="A6" s="7" t="s">
        <v>19</v>
      </c>
      <c r="B6" s="20">
        <v>11850000</v>
      </c>
      <c r="C6" s="2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18</v>
      </c>
      <c r="B7" s="21">
        <v>1200000</v>
      </c>
      <c r="C7" s="21">
        <v>1501902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7" t="s">
        <v>17</v>
      </c>
      <c r="B8" s="21"/>
      <c r="C8" s="2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7" t="s">
        <v>16</v>
      </c>
      <c r="B9" s="21"/>
      <c r="C9" s="2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 t="s">
        <v>15</v>
      </c>
      <c r="B10" s="22">
        <v>-14273409</v>
      </c>
      <c r="C10" s="21">
        <v>-269155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7" t="s">
        <v>14</v>
      </c>
      <c r="B11" s="22">
        <v>-1674576</v>
      </c>
      <c r="C11" s="2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7" t="s">
        <v>13</v>
      </c>
      <c r="B12" s="13">
        <f>SUM(B13:B14)</f>
        <v>0</v>
      </c>
      <c r="C12" s="13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2" t="s">
        <v>12</v>
      </c>
      <c r="B13" s="6">
        <v>0</v>
      </c>
      <c r="C13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2" t="s">
        <v>11</v>
      </c>
      <c r="B14" s="6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7" t="s">
        <v>10</v>
      </c>
      <c r="B15" s="1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7" t="s">
        <v>9</v>
      </c>
      <c r="B16" s="1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8" t="s">
        <v>8</v>
      </c>
      <c r="B17" s="4">
        <f>SUM(B6:B12,B15:B16)</f>
        <v>-2897985</v>
      </c>
      <c r="C17" s="4">
        <f>SUM(C6:C12,C15:C16)</f>
        <v>1232747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5"/>
      <c r="B18" s="10"/>
      <c r="C18" s="10"/>
      <c r="M18" t="e">
        <f t="shared" ca="1" si="0"/>
        <v>#NAME?</v>
      </c>
      <c r="N18" t="e">
        <f t="shared" ca="1" si="1"/>
        <v>#NAME?</v>
      </c>
    </row>
    <row r="19" spans="1:14" x14ac:dyDescent="0.25">
      <c r="A19" s="9" t="s">
        <v>7</v>
      </c>
      <c r="B19" s="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6" t="s">
        <v>6</v>
      </c>
      <c r="B20" s="22">
        <v>212243</v>
      </c>
      <c r="C20" s="2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5</v>
      </c>
      <c r="B21" s="22">
        <v>4255948</v>
      </c>
      <c r="C21" s="21">
        <v>-190468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4</v>
      </c>
      <c r="B22" s="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5" t="s">
        <v>3</v>
      </c>
      <c r="B23" s="4">
        <f>SUM(B20:B22)</f>
        <v>4468191</v>
      </c>
      <c r="C23" s="4">
        <f>SUM(C20:C22)</f>
        <v>-190468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3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3">
        <f>B23+B17</f>
        <v>1570206</v>
      </c>
      <c r="C25" s="23">
        <f>C23+C17</f>
        <v>1042279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20">
        <v>-235531</v>
      </c>
      <c r="C26" s="2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SUM(B25:B26)</f>
        <v>1334675</v>
      </c>
      <c r="C27" s="1">
        <f>SUM(C25:C26)</f>
        <v>1042279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2026-06-15T13:54:42Z</dcterms:modified>
</cp:coreProperties>
</file>