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Desktop Erminda\My Documents\Permbledhje Tatimore\Permbledhje Tatimore 2022\A+SUEB SHPK\PF\"/>
    </mc:Choice>
  </mc:AlternateContent>
  <bookViews>
    <workbookView xWindow="0" yWindow="0" windowWidth="28770" windowHeight="118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B23" i="1"/>
  <c r="B25" i="1" s="1"/>
  <c r="B27" i="1" s="1"/>
  <c r="B12" i="1" l="1"/>
  <c r="B17" i="1" s="1"/>
  <c r="C12" i="1"/>
  <c r="C17" i="1" s="1"/>
  <c r="N22" i="1"/>
  <c r="M24" i="1"/>
  <c r="N21" i="1"/>
  <c r="M7" i="1"/>
  <c r="M21" i="1"/>
  <c r="M9" i="1"/>
  <c r="N23" i="1"/>
  <c r="M22" i="1"/>
  <c r="N25" i="1"/>
  <c r="N20" i="1"/>
  <c r="M13" i="1"/>
  <c r="M23" i="1"/>
  <c r="M14" i="1"/>
  <c r="M11" i="1"/>
  <c r="N7" i="1"/>
  <c r="N8" i="1"/>
  <c r="N27" i="1"/>
  <c r="N16" i="1"/>
  <c r="M6" i="1"/>
  <c r="M19" i="1"/>
  <c r="N6" i="1"/>
  <c r="N26" i="1"/>
  <c r="N9" i="1"/>
  <c r="M27" i="1"/>
  <c r="M8" i="1"/>
  <c r="M16" i="1"/>
  <c r="M15" i="1"/>
  <c r="M10" i="1"/>
  <c r="N19" i="1"/>
  <c r="M12" i="1"/>
  <c r="N15" i="1"/>
  <c r="N11" i="1"/>
  <c r="N24" i="1"/>
  <c r="N13" i="1"/>
  <c r="N10" i="1"/>
  <c r="N18" i="1"/>
  <c r="N12" i="1"/>
  <c r="M17" i="1"/>
  <c r="M18" i="1"/>
  <c r="N14" i="1"/>
  <c r="N17" i="1"/>
  <c r="M25" i="1"/>
  <c r="M20" i="1"/>
  <c r="M26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<sst xmlns="http://schemas.openxmlformats.org/spreadsheetml/2006/main" count="29" uniqueCount="28">
  <si>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</si>
  <si>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</si>
  <si>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</si>
  <si>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</si>
  <si>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</si>
  <si>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</si>
  <si>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</si>
  <si>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</si>
  <si>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</si>
  <si>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</si>
  <si>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</si>
  <si>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</si>
  <si>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</si>
  <si>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</si>
  <si>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</si>
  <si>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</si>
  <si>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</si>
  <si>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</si>
  <si>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</si>
  <si>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</si>
  <si>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</si>
  <si>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</si>
  <si>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</si>
  <si>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</si>
  <si>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</si>
  <si>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</si>
  <si>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</si>
  <si>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A+SUEB INDUSTRIES NIPT M02326030P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</si>
</sst>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164" fontId="3" fillId="3" borderId="3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J33" sqref="J32:J33"/>
    </sheetView>
  </sheetViews>
  <sheetFormatPr defaultRowHeight="15" x14ac:dyDescent="0.25"/>
  <cols>
    <col min="1" max="1" width="72.28515625" customWidth="1"/>
    <col min="2" max="2" width="15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7" t="s">
        <v>24</v>
      </c>
      <c r="B2" s="16" t="s">
        <v>23</v>
      </c>
      <c r="C2" s="16" t="s">
        <v>23</v>
      </c>
    </row>
    <row r="3" spans="1:14" ht="15" customHeight="1" x14ac:dyDescent="0.25">
      <c r="A3" s="28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A5" t="s">
        <v>27</v>
      </c>
      <c r="B5" s="18"/>
      <c r="C5" s="19"/>
    </row>
    <row r="6" spans="1:14" x14ac:dyDescent="0.25">
      <c r="A6" s="10" t="s">
        <v>19</v>
      </c>
      <c r="B6" s="20">
        <v>12473563</v>
      </c>
      <c r="C6" s="19">
        <v>6041269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1">
        <v>-4177144</v>
      </c>
      <c r="C10" s="19">
        <v>-362041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1">
        <v>-213353</v>
      </c>
      <c r="C11" s="19">
        <v>-32530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3">
        <f>SUM(B13:B14)</f>
        <v>-1781882</v>
      </c>
      <c r="C12" s="23">
        <f>SUM(C13:C14)</f>
        <v>-1442082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0">
        <v>-1522748</v>
      </c>
      <c r="C13" s="24">
        <v>-1261831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0">
        <v>-259134</v>
      </c>
      <c r="C14" s="24">
        <v>-180251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0">
        <v>-11277</v>
      </c>
      <c r="C15" s="2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0"/>
      <c r="C16" s="2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5">
        <f>SUM(B6:B12,B15:B16)</f>
        <v>6289907</v>
      </c>
      <c r="C17" s="25">
        <f>SUM(C6:C12,C15:C16)</f>
        <v>4204616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6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26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1">
        <v>-254964</v>
      </c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1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22">
        <f>SUM(B20:B22)</f>
        <v>-254964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6034943</v>
      </c>
      <c r="C25" s="6">
        <f>C17</f>
        <v>4204616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6034943</v>
      </c>
      <c r="C27" s="2">
        <f>C25-C26</f>
        <v>4204616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2023-07-11T10:36:24Z</dcterms:modified>
</cp:coreProperties>
</file>