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Desktop Erminda\My Documents\Permbledhje Tatimore\Permbledhje Tatimore 2024\SUEB\a_albania\"/>
    </mc:Choice>
  </mc:AlternateContent>
  <xr:revisionPtr revIDLastSave="0" documentId="13_ncr:1_{5CB5E6E8-3AE2-4735-9AAE-38D5108A2D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7" i="1" s="1"/>
  <c r="C17" i="1" l="1"/>
  <c r="C23" i="1"/>
  <c r="B23" i="1"/>
  <c r="C25" i="1" l="1"/>
  <c r="C27" i="1" s="1"/>
  <c r="N22" i="1"/>
  <c r="M24" i="1"/>
  <c r="N21" i="1"/>
  <c r="M7" i="1"/>
  <c r="M21" i="1"/>
  <c r="M9" i="1"/>
  <c r="N23" i="1"/>
  <c r="M22" i="1"/>
  <c r="N25" i="1"/>
  <c r="N20" i="1"/>
  <c r="M13" i="1"/>
  <c r="M23" i="1"/>
  <c r="M14" i="1"/>
  <c r="M11" i="1"/>
  <c r="N7" i="1"/>
  <c r="N8" i="1"/>
  <c r="N27" i="1"/>
  <c r="N16" i="1"/>
  <c r="M6" i="1"/>
  <c r="M19" i="1"/>
  <c r="N6" i="1"/>
  <c r="N26" i="1"/>
  <c r="N9" i="1"/>
  <c r="M27" i="1"/>
  <c r="M8" i="1"/>
  <c r="M16" i="1"/>
  <c r="M15" i="1"/>
  <c r="M10" i="1"/>
  <c r="N19" i="1"/>
  <c r="M12" i="1"/>
  <c r="N15" i="1"/>
  <c r="N11" i="1"/>
  <c r="N24" i="1"/>
  <c r="N13" i="1"/>
  <c r="N10" i="1"/>
  <c r="N18" i="1"/>
  <c r="N12" i="1"/>
  <c r="M17" i="1"/>
  <c r="M18" i="1"/>
  <c r="N14" i="1"/>
  <c r="N17" i="1"/>
  <c r="M25" i="1"/>
  <c r="M20" i="1"/>
  <c r="M26" i="1"/>
  <c r="B25" i="1" l="1"/>
  <c r="B27" i="1" l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<sst xmlns="http://schemas.openxmlformats.org/spreadsheetml/2006/main" count="29" uniqueCount="28">
  <si>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</si>
  <si>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</si>
  <si>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</si>
  <si>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</si>
  <si>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</si>
  <si>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</si>
  <si>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</si>
  <si>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</si>
  <si>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</si>
  <si>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</si>
  <si>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</si>
  <si>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</si>
  <si>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</si>
  <si>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</si>
  <si>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</si>
  <si>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</si>
  <si>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</si>
  <si>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</si>
  <si>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</si>
  <si>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</si>
  <si>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</si>
  <si>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</si>
  <si>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</si>
  <si>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</si>
  <si>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</si>
  <si>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</si>
  <si>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</si>
  <si>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A+SUEB INDUSTRIES NIPT M02326030P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</si>
</sst>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164" fontId="2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11" fillId="0" borderId="0" xfId="1" applyNumberFormat="1" applyFont="1" applyBorder="1"/>
    <xf numFmtId="164" fontId="3" fillId="3" borderId="3" xfId="1" applyNumberFormat="1" applyFont="1" applyFill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0" fillId="0" borderId="0" xfId="0" applyNumberFormat="1"/>
    <xf numFmtId="37" fontId="1" fillId="3" borderId="3" xfId="0" applyNumberFormat="1" applyFont="1" applyFill="1" applyBorder="1" applyAlignment="1">
      <alignment vertical="center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F21" sqref="F21"/>
    </sheetView>
  </sheetViews>
  <sheetFormatPr defaultRowHeight="15" x14ac:dyDescent="0.25"/>
  <cols>
    <col min="1" max="1" width="72.28515625" customWidth="1"/>
    <col min="2" max="2" width="15" bestFit="1" customWidth="1"/>
    <col min="3" max="3" width="14.28515625" bestFit="1" customWidth="1"/>
    <col min="4" max="4" width="13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5" t="s">
        <v>25</v>
      </c>
    </row>
    <row r="2" spans="1:14" ht="15" customHeight="1" x14ac:dyDescent="0.25">
      <c r="A2" s="27" t="s">
        <v>24</v>
      </c>
      <c r="B2" s="14" t="s">
        <v>23</v>
      </c>
      <c r="C2" s="14" t="s">
        <v>23</v>
      </c>
    </row>
    <row r="3" spans="1:14" ht="15" customHeight="1" x14ac:dyDescent="0.25">
      <c r="A3" s="28"/>
      <c r="B3" s="14" t="s">
        <v>22</v>
      </c>
      <c r="C3" s="14" t="s">
        <v>21</v>
      </c>
    </row>
    <row r="4" spans="1:14" x14ac:dyDescent="0.25">
      <c r="A4" s="13" t="s">
        <v>20</v>
      </c>
    </row>
    <row r="5" spans="1:14" x14ac:dyDescent="0.25">
      <c r="A5" t="s">
        <v>27</v>
      </c>
      <c r="B5" s="16"/>
      <c r="C5" s="17"/>
    </row>
    <row r="6" spans="1:14" x14ac:dyDescent="0.25">
      <c r="A6" s="8" t="s">
        <v>19</v>
      </c>
      <c r="B6" s="18">
        <v>7477533</v>
      </c>
      <c r="C6" s="17">
        <v>3244771</v>
      </c>
      <c r="D6" s="25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17"/>
      <c r="C7" s="17"/>
      <c r="D7" s="25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17"/>
      <c r="C8" s="17"/>
      <c r="D8" s="2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17"/>
      <c r="C9" s="17"/>
      <c r="D9" s="2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19">
        <v>-3723227</v>
      </c>
      <c r="C10" s="17">
        <v>-1793337</v>
      </c>
      <c r="D10" s="2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19">
        <v>-98768</v>
      </c>
      <c r="C11" s="17">
        <v>-236824</v>
      </c>
      <c r="D11" s="2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21">
        <f>B13+B14</f>
        <v>-3257823</v>
      </c>
      <c r="C12" s="21">
        <v>-1414033</v>
      </c>
      <c r="D12" s="25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18">
        <v>-2823318</v>
      </c>
      <c r="C13" s="22">
        <v>-1211680</v>
      </c>
      <c r="D13" s="2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18">
        <v>-434505</v>
      </c>
      <c r="C14" s="22">
        <v>-202353</v>
      </c>
      <c r="D14" s="25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18">
        <v>-420411</v>
      </c>
      <c r="C15" s="22">
        <v>-417322</v>
      </c>
      <c r="D15" s="2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18"/>
      <c r="C16" s="22"/>
      <c r="D16" s="2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23">
        <f>(B6+B10+B11+B12+B15)</f>
        <v>-22696</v>
      </c>
      <c r="C17" s="23">
        <f>SUM(C6:C12,C15:C16)</f>
        <v>-616745</v>
      </c>
      <c r="D17" s="25"/>
      <c r="E17" s="25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D18" s="25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24"/>
      <c r="C19" s="17"/>
      <c r="D19" s="2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24"/>
      <c r="C20" s="17"/>
      <c r="D20" s="2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19">
        <v>423573</v>
      </c>
      <c r="C21" s="17">
        <v>-210648</v>
      </c>
      <c r="D21" s="2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19"/>
      <c r="C22" s="17"/>
      <c r="D22" s="2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20">
        <f>SUM(B20:B22)</f>
        <v>423573</v>
      </c>
      <c r="C23" s="26">
        <f>SUM(C21:C22)</f>
        <v>-210648</v>
      </c>
      <c r="D23" s="25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D24" s="2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400877</v>
      </c>
      <c r="C25" s="5">
        <f>C17+C23</f>
        <v>-827393</v>
      </c>
      <c r="D25" s="2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D26" s="2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B25-B26</f>
        <v>400877</v>
      </c>
      <c r="C27" s="1">
        <f>C25-C26</f>
        <v>-827393</v>
      </c>
      <c r="D27" s="25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Financa LIM-EM</cp:lastModifiedBy>
  <dcterms:created xsi:type="dcterms:W3CDTF">2018-06-20T15:30:23Z</dcterms:created>
  <dcterms:modified xsi:type="dcterms:W3CDTF">2025-06-24T14:34:35Z</dcterms:modified>
</cp:coreProperties>
</file>