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ERVER-ARDITI\Dokumenta\ZYRA\BILANCE\BILANCE 2025\DOREZUAR QKR 2025\QUADPLAN\"/>
    </mc:Choice>
  </mc:AlternateContent>
  <bookViews>
    <workbookView xWindow="-120" yWindow="-120" windowWidth="29040" windowHeight="15840"/>
  </bookViews>
  <sheets>
    <sheet name="PASH-sipas natyre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 l="1"/>
  <c r="B27" i="1"/>
  <c r="C23" i="1" l="1"/>
  <c r="B20" i="1"/>
  <c r="B23" i="1" s="1"/>
  <c r="C12" i="1"/>
  <c r="C17" i="1" s="1"/>
  <c r="C25" i="1" s="1"/>
  <c r="B12" i="1"/>
  <c r="B17" i="1" s="1"/>
  <c r="B25" i="1" l="1"/>
</calcChain>
</file>

<file path=xl/sharedStrings.xml><?xml version="1.0" encoding="utf-8"?>
<sst xmlns="http://schemas.openxmlformats.org/spreadsheetml/2006/main" count="26" uniqueCount="25">
  <si>
    <t>Fitimi/(humbja) neto e periudhes financiare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</si>
  <si>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</si>
  <si>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</si>
  <si>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</si>
  <si>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</si>
  <si>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</si>
  <si>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</si>
  <si>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</si>
  <si>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</si>
  <si>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</si>
  <si>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</si>
  <si>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</si>
  <si>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</si>
  <si>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</si>
  <si>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</si>
  <si>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</si>
  <si>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</si>
  <si>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</si>
  <si>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</si>
  <si>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</si>
  <si>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</si>
  <si>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</si>
  <si>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</si>
  <si>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</si>
  <si>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Shpenizme te pazbritshme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</si>
</sst>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sz val="9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9" fillId="0" borderId="0" xfId="0" applyFont="1"/>
    <xf numFmtId="3" fontId="4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2" fillId="0" borderId="0" xfId="0" applyFont="1" applyAlignment="1">
      <alignment horizontal="left" vertical="center" indent="3"/>
    </xf>
    <xf numFmtId="0" fontId="10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3" fontId="11" fillId="3" borderId="3" xfId="0" applyNumberFormat="1" applyFont="1" applyFill="1" applyBorder="1" applyAlignment="1">
      <alignment vertical="center"/>
    </xf>
    <xf numFmtId="0" fontId="4" fillId="0" borderId="0" xfId="0" applyFont="1" applyAlignment="1">
      <alignment vertical="center"/>
    </xf>
    <xf numFmtId="3" fontId="11" fillId="0" borderId="0" xfId="0" applyNumberFormat="1" applyFont="1" applyAlignment="1">
      <alignment vertical="center"/>
    </xf>
    <xf numFmtId="0" fontId="6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3" fontId="11" fillId="2" borderId="2" xfId="0" applyNumberFormat="1" applyFont="1" applyFill="1" applyBorder="1" applyAlignment="1">
      <alignment vertical="center"/>
    </xf>
    <xf numFmtId="3" fontId="11" fillId="2" borderId="1" xfId="0" applyNumberFormat="1" applyFont="1" applyFill="1" applyBorder="1" applyAlignment="1">
      <alignment vertical="center"/>
    </xf>
    <xf numFmtId="0" fontId="7" fillId="0" borderId="0" xfId="0" applyFont="1" applyAlignment="1">
      <alignment horizontal="left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C28"/>
  <sheetViews>
    <sheetView tabSelected="1" workbookViewId="0">
      <selection activeCell="C27" sqref="C27"/>
    </sheetView>
  </sheetViews>
  <sheetFormatPr defaultRowHeight="15" x14ac:dyDescent="0.25"/>
  <cols>
    <col min="1" max="1" width="61" customWidth="1"/>
    <col min="2" max="3" width="22.28515625" customWidth="1"/>
    <col min="6" max="6" width="9.28515625" customWidth="1"/>
  </cols>
  <sheetData>
    <row r="1" spans="1:3" x14ac:dyDescent="0.25">
      <c r="A1" s="1"/>
    </row>
    <row r="2" spans="1:3" ht="15" customHeight="1" x14ac:dyDescent="0.25">
      <c r="A2" s="21" t="s">
        <v>23</v>
      </c>
      <c r="B2" s="2" t="s">
        <v>22</v>
      </c>
      <c r="C2" s="2" t="s">
        <v>22</v>
      </c>
    </row>
    <row r="3" spans="1:3" ht="15" customHeight="1" x14ac:dyDescent="0.25">
      <c r="A3" s="22"/>
      <c r="B3" s="2" t="s">
        <v>21</v>
      </c>
      <c r="C3" s="2" t="s">
        <v>20</v>
      </c>
    </row>
    <row r="4" spans="1:3" x14ac:dyDescent="0.25">
      <c r="A4" s="3" t="s">
        <v>19</v>
      </c>
    </row>
    <row r="5" spans="1:3" x14ac:dyDescent="0.25">
      <c r="B5" s="4"/>
    </row>
    <row r="6" spans="1:3" x14ac:dyDescent="0.25">
      <c r="A6" s="5" t="s">
        <v>18</v>
      </c>
      <c r="B6" s="6">
        <v>0</v>
      </c>
      <c r="C6">
        <v>0</v>
      </c>
    </row>
    <row r="7" spans="1:3" x14ac:dyDescent="0.25">
      <c r="A7" s="5" t="s">
        <v>17</v>
      </c>
    </row>
    <row r="8" spans="1:3" x14ac:dyDescent="0.25">
      <c r="A8" s="5" t="s">
        <v>16</v>
      </c>
    </row>
    <row r="9" spans="1:3" x14ac:dyDescent="0.25">
      <c r="A9" s="5" t="s">
        <v>15</v>
      </c>
    </row>
    <row r="10" spans="1:3" x14ac:dyDescent="0.25">
      <c r="A10" s="5" t="s">
        <v>14</v>
      </c>
      <c r="B10" s="7"/>
    </row>
    <row r="11" spans="1:3" x14ac:dyDescent="0.25">
      <c r="A11" s="5" t="s">
        <v>13</v>
      </c>
      <c r="B11" s="7"/>
    </row>
    <row r="12" spans="1:3" x14ac:dyDescent="0.25">
      <c r="A12" s="5" t="s">
        <v>12</v>
      </c>
      <c r="B12" s="8">
        <f>SUM(B13:B14)</f>
        <v>-1188210</v>
      </c>
      <c r="C12" s="8">
        <f>SUM(C13:C14)</f>
        <v>-560160</v>
      </c>
    </row>
    <row r="13" spans="1:3" x14ac:dyDescent="0.25">
      <c r="A13" s="9" t="s">
        <v>11</v>
      </c>
      <c r="B13" s="7">
        <v>-1030000</v>
      </c>
      <c r="C13">
        <v>-480000</v>
      </c>
    </row>
    <row r="14" spans="1:3" x14ac:dyDescent="0.25">
      <c r="A14" s="9" t="s">
        <v>10</v>
      </c>
      <c r="B14" s="7">
        <v>-158210</v>
      </c>
      <c r="C14">
        <v>-80160</v>
      </c>
    </row>
    <row r="15" spans="1:3" x14ac:dyDescent="0.25">
      <c r="A15" s="5" t="s">
        <v>9</v>
      </c>
      <c r="B15" s="10"/>
    </row>
    <row r="16" spans="1:3" x14ac:dyDescent="0.25">
      <c r="A16" s="5" t="s">
        <v>8</v>
      </c>
      <c r="B16" s="10">
        <v>-52188</v>
      </c>
      <c r="C16">
        <v>-251862</v>
      </c>
    </row>
    <row r="17" spans="1:3" x14ac:dyDescent="0.25">
      <c r="A17" s="11" t="s">
        <v>7</v>
      </c>
      <c r="B17" s="12">
        <f>SUM(B6:B12,B15:B16)</f>
        <v>-1240398</v>
      </c>
      <c r="C17" s="12">
        <f>SUM(C6:C12,C15:C16)</f>
        <v>-812022</v>
      </c>
    </row>
    <row r="18" spans="1:3" x14ac:dyDescent="0.25">
      <c r="A18" s="13"/>
      <c r="B18" s="14"/>
      <c r="C18" s="14"/>
    </row>
    <row r="19" spans="1:3" x14ac:dyDescent="0.25">
      <c r="A19" s="15" t="s">
        <v>6</v>
      </c>
      <c r="B19" s="11"/>
    </row>
    <row r="20" spans="1:3" x14ac:dyDescent="0.25">
      <c r="A20" s="7" t="s">
        <v>5</v>
      </c>
      <c r="B20" s="16">
        <f>-8792-42</f>
        <v>-8834</v>
      </c>
      <c r="C20">
        <v>-6335</v>
      </c>
    </row>
    <row r="21" spans="1:3" x14ac:dyDescent="0.25">
      <c r="A21" s="5" t="s">
        <v>4</v>
      </c>
      <c r="B21" s="7"/>
    </row>
    <row r="22" spans="1:3" x14ac:dyDescent="0.25">
      <c r="A22" s="5" t="s">
        <v>3</v>
      </c>
      <c r="B22" s="7"/>
    </row>
    <row r="23" spans="1:3" x14ac:dyDescent="0.25">
      <c r="A23" s="13" t="s">
        <v>2</v>
      </c>
      <c r="B23" s="12">
        <f>B20</f>
        <v>-8834</v>
      </c>
      <c r="C23" s="12">
        <f>C20</f>
        <v>-6335</v>
      </c>
    </row>
    <row r="24" spans="1:3" x14ac:dyDescent="0.25">
      <c r="A24" s="17"/>
      <c r="B24" s="18"/>
    </row>
    <row r="25" spans="1:3" ht="15.75" thickBot="1" x14ac:dyDescent="0.3">
      <c r="A25" s="17" t="s">
        <v>1</v>
      </c>
      <c r="B25" s="19">
        <f>B17+B23</f>
        <v>-1249232</v>
      </c>
      <c r="C25" s="19">
        <f>C17+C23</f>
        <v>-818357</v>
      </c>
    </row>
    <row r="26" spans="1:3" x14ac:dyDescent="0.25">
      <c r="A26" s="18" t="s">
        <v>24</v>
      </c>
      <c r="B26" s="6">
        <v>-603067</v>
      </c>
    </row>
    <row r="27" spans="1:3" ht="15.75" thickBot="1" x14ac:dyDescent="0.3">
      <c r="A27" s="17" t="s">
        <v>0</v>
      </c>
      <c r="B27" s="20">
        <f>B25+B26</f>
        <v>-1852299</v>
      </c>
      <c r="C27" s="20">
        <f>C25+C26</f>
        <v>-818357</v>
      </c>
    </row>
    <row r="28" spans="1:3" ht="15.75" thickTop="1" x14ac:dyDescent="0.25"/>
  </sheetData>
  <mergeCells count="1"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Elitedesk</cp:lastModifiedBy>
  <dcterms:created xsi:type="dcterms:W3CDTF">2018-06-20T15:30:23Z</dcterms:created>
  <dcterms:modified xsi:type="dcterms:W3CDTF">2026-04-22T06:34:03Z</dcterms:modified>
</cp:coreProperties>
</file>