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.Bilance QKB 2023\30.Ergi  Pink\"/>
    </mc:Choice>
  </mc:AlternateContent>
  <xr:revisionPtr revIDLastSave="0" documentId="13_ncr:1_{C519A8A7-D3F8-489D-9050-ACE438F42B42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B47" i="18" s="1"/>
  <c r="D55" i="18" l="1"/>
  <c r="B55" i="18"/>
  <c r="D47" i="18"/>
  <c r="B5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<sst xmlns="http://schemas.openxmlformats.org/spreadsheetml/2006/main" count="412" uniqueCount="269">
  <si>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</si>
  <si>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</si>
  <si>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</si>
  <si>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</si>
  <si>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</si>
  <si>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</si>
  <si>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</si>
  <si>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</si>
  <si>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</si>
  <si>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</si>
  <si>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</si>
  <si>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</si>
  <si>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</si>
  <si>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</si>
  <si>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</si>
  <si>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</si>
  <si>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</si>
  <si>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</si>
  <si>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</si>
  <si>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</si>
  <si>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</si>
  <si>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</si>
  <si>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</si>
  <si>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</si>
  <si>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</si>
  <si>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</si>
  <si>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</si>
  <si>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</si>
  <si>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</si>
  <si>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</si>
  <si>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</si>
  <si>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</si>
  <si>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</si>
  <si>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</si>
  <si>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</si>
  <si>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</si>
  <si>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</si>
  <si>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</si>
  <si>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</si>
  <si>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</si>
  <si>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</si>
  <si>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</si>
  <si>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</si>
  <si>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</si>
  <si>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</si>
  <si>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</si>
  <si>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</si>
  <si>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</si>
  <si>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</si>
  <si>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</si>
  <si>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</si>
  <si>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</si>
  <si>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</si>
  <si>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</si>
  <si>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</si>
  <si>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</si>
  <si>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</si>
  <si>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</si>
  <si>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</si>
  <si>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</si>
  <si>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</si>
  <si>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</si>
  <si>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</si>
  <si>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</si>
  <si>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</si>
  <si>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</si>
  <si>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</si>
  <si>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</si>
  <si>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</si>
  <si>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</si>
  <si>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</si>
  <si>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</si>
  <si>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</si>
  <si>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</si>
  <si>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</si>
  <si>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</si>
  <si>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</si>
  <si>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</si>
  <si>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</si>
  <si>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</si>
  <si>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</si>
  <si>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</si>
  <si>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</si>
  <si>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</si>
  <si>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</si>
  <si>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</si>
  <si>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</si>
  <si>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</si>
  <si>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</si>
  <si>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</si>
  <si>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</si>
  <si>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</si>
  <si>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</si>
  <si>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</si>
  <si>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</si>
  <si>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</si>
  <si>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</si>
  <si>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</si>
  <si>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</si>
  <si>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</si>
  <si>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</si>
  <si>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</si>
  <si>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</si>
  <si>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</si>
  <si>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</si>
  <si>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</si>
  <si>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</si>
  <si>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</si>
  <si>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</si>
  <si>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</si>
  <si>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</si>
  <si>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</si>
  <si>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</si>
  <si>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</si>
  <si>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</si>
  <si>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</si>
  <si>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</si>
  <si>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</si>
  <si>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</si>
  <si>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</si>
  <si>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</si>
  <si>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</si>
  <si>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</si>
  <si>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</si>
  <si>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</si>
  <si>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</si>
  <si>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</si>
  <si>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</si>
  <si>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</si>
  <si>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</si>
  <si>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</si>
  <si>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</si>
  <si>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</si>
  <si>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</si>
  <si>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</si>
  <si>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</si>
  <si>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</si>
  <si>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</si>
  <si>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</si>
  <si>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</si>
  <si>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</si>
  <si>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</si>
  <si>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</si>
  <si>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</si>
  <si>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</si>
  <si>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</si>
  <si>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</si>
  <si>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</si>
  <si>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</si>
  <si>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</si>
  <si>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</si>
  <si>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</si>
  <si>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</si>
  <si>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</si>
  <si>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</si>
  <si>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</si>
  <si>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</si>
  <si>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</si>
  <si>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</si>
  <si>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</si>
  <si>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</si>
  <si>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</si>
  <si>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</si>
  <si>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</si>
  <si>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</si>
  <si>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</si>
  <si>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</si>
  <si>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</si>
  <si>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</si>
  <si>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</si>
  <si>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</si>
  <si>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</si>
  <si>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</si>
  <si>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</si>
  <si>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</si>
  <si>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</si>
  <si>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</si>
  <si>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</si>
  <si>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</si>
  <si>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</si>
  <si>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</si>
  <si>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</si>
  <si>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</si>
  <si>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</si>
  <si>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</si>
  <si>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</si>
  <si>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</si>
  <si>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</si>
  <si>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</si>
  <si>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</si>
  <si>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</si>
  <si>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</si>
  <si>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</si>
  <si>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</si>
  <si>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</si>
  <si>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</si>
  <si>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</si>
  <si>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</si>
  <si>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</si>
  <si>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</si>
  <si>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</si>
  <si>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</si>
  <si>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</si>
  <si>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</si>
  <si>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</si>
  <si>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</si>
  <si>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</si>
  <si>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</si>
  <si>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</si>
  <si>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</si>
  <si>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</si>
  <si>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</si>
  <si>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</si>
  <si>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</si>
  <si>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</si>
  <si>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</si>
  <si>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</si>
  <si>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</si>
  <si>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</si>
  <si>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</si>
  <si>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</si>
  <si>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</si>
  <si>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</si>
  <si>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</si>
  <si>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</si>
  <si>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</si>
  <si>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</si>
  <si>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</si>
  <si>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</si>
  <si>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</si>
  <si>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</si>
  <si>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</si>
  <si>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</si>
  <si>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</si>
  <si>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</si>
  <si>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</si>
  <si>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</si>
  <si>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</si>
  <si>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</si>
  <si>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</si>
  <si>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</si>
  <si>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</si>
  <si>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</si>
  <si>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</si>
  <si>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</si>
  <si>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</si>
  <si>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</si>
  <si>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</si>
  <si>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</si>
  <si>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</si>
  <si>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</si>
  <si>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</si>
  <si>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</si>
  <si>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</si>
  <si>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</si>
  <si>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</si>
  <si>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</si>
  <si>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</si>
  <si>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</si>
  <si>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</si>
  <si>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</si>
  <si>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</si>
  <si>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</si>
  <si>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</si>
  <si>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</si>
  <si>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</si>
  <si>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ERGI-PINK</t>
  </si>
  <si>
    <t>L12710202A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</si>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</sst>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555555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Alignment="1">
      <alignment horizontal="right"/>
    </xf>
    <xf numFmtId="0" fontId="188" fillId="0" borderId="0" xfId="0" applyFont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workbookViewId="0">
      <selection activeCell="B40" sqref="B40"/>
    </sheetView>
  </sheetViews>
  <sheetFormatPr defaultRowHeight="15"/>
  <cols>
    <col min="1" max="1" width="89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72" t="s">
        <v>266</v>
      </c>
    </row>
    <row r="3" spans="1:6">
      <c r="A3" s="72" t="s">
        <v>267</v>
      </c>
    </row>
    <row r="4" spans="1:6">
      <c r="A4" s="46" t="s">
        <v>265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>
        <v>2023</v>
      </c>
      <c r="C7" s="41"/>
      <c r="D7" s="41">
        <v>2022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61720611</v>
      </c>
      <c r="C10" s="48"/>
      <c r="D10" s="53">
        <v>44793149</v>
      </c>
      <c r="E10" s="47"/>
      <c r="F10" s="68" t="s">
        <v>261</v>
      </c>
    </row>
    <row r="11" spans="1:6">
      <c r="A11" s="52" t="s">
        <v>258</v>
      </c>
      <c r="B11" s="53"/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>
        <v>4835510</v>
      </c>
      <c r="C14" s="48"/>
      <c r="D14" s="53">
        <v>2891600</v>
      </c>
      <c r="E14" s="47"/>
      <c r="F14" s="68" t="s">
        <v>263</v>
      </c>
    </row>
    <row r="15" spans="1:6">
      <c r="A15" s="43" t="s">
        <v>214</v>
      </c>
      <c r="B15" s="73">
        <v>2613695</v>
      </c>
      <c r="C15" s="74"/>
      <c r="D15" s="7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-10786731</v>
      </c>
      <c r="C19" s="48"/>
      <c r="D19" s="53">
        <v>-3642</v>
      </c>
      <c r="E19" s="47"/>
      <c r="F19" s="40"/>
    </row>
    <row r="20" spans="1:6">
      <c r="A20" s="52" t="s">
        <v>241</v>
      </c>
      <c r="B20" s="53">
        <v>-16011587</v>
      </c>
      <c r="C20" s="48"/>
      <c r="D20" s="53">
        <v>-12165197</v>
      </c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-19230691</v>
      </c>
      <c r="C22" s="48"/>
      <c r="D22" s="53">
        <v>-13444976</v>
      </c>
      <c r="E22" s="47"/>
      <c r="F22" s="40"/>
    </row>
    <row r="23" spans="1:6">
      <c r="A23" s="52" t="s">
        <v>243</v>
      </c>
      <c r="B23" s="53">
        <v>-3226653</v>
      </c>
      <c r="C23" s="48"/>
      <c r="D23" s="53">
        <v>-2230868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-379412</v>
      </c>
      <c r="C26" s="48"/>
      <c r="D26" s="53">
        <v>-5533162</v>
      </c>
      <c r="E26" s="47"/>
      <c r="F26" s="40"/>
    </row>
    <row r="27" spans="1:6">
      <c r="A27" s="43" t="s">
        <v>219</v>
      </c>
      <c r="B27" s="53">
        <v>-9973223</v>
      </c>
      <c r="C27" s="48"/>
      <c r="D27" s="53">
        <v>-7375690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75"/>
      <c r="C29" s="76"/>
      <c r="D29" s="75"/>
      <c r="E29" s="47"/>
      <c r="F29" s="40"/>
    </row>
    <row r="30" spans="1:6" ht="15" customHeight="1">
      <c r="A30" s="52" t="s">
        <v>244</v>
      </c>
      <c r="B30" s="53"/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>
        <v>14041</v>
      </c>
      <c r="E32" s="47"/>
      <c r="F32" s="40"/>
    </row>
    <row r="33" spans="1:6" ht="15" customHeight="1">
      <c r="A33" s="52" t="s">
        <v>252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 ht="29.25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/>
      <c r="C37" s="48"/>
      <c r="D37" s="53"/>
      <c r="E37" s="47"/>
      <c r="F37" s="40"/>
    </row>
    <row r="38" spans="1:6" ht="30">
      <c r="A38" s="52" t="s">
        <v>251</v>
      </c>
      <c r="B38" s="73"/>
      <c r="C38" s="48"/>
      <c r="D38" s="53"/>
      <c r="E38" s="47"/>
      <c r="F38" s="40"/>
    </row>
    <row r="39" spans="1:6">
      <c r="A39" s="52" t="s">
        <v>250</v>
      </c>
      <c r="B39" s="70">
        <v>-983939</v>
      </c>
      <c r="C39" s="71"/>
      <c r="D39" s="70">
        <v>-679163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8577580</v>
      </c>
      <c r="C42" s="51"/>
      <c r="D42" s="50">
        <f>SUM(D9:D41)</f>
        <v>6266092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-1326569</v>
      </c>
      <c r="C44" s="48"/>
      <c r="D44" s="53">
        <v>-958575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7251011</v>
      </c>
      <c r="C47" s="51"/>
      <c r="D47" s="50">
        <f>SUM(D42:D46)</f>
        <v>5307517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7251011</v>
      </c>
      <c r="C57" s="63"/>
      <c r="D57" s="62">
        <f>D47+D55</f>
        <v>5307517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D30B741-285E-4AB6-8ACF-D878F4B7B1D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DB8E8EC-EB58-49C6-ADD1-DB66DB4F7D1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F800170-0A4A-4CCE-8F5F-D139F5AA90EF}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2024-05-24T08:40:49Z</dcterms:modified>
</cp:coreProperties>
</file>