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apartnersal-my.sharepoint.com/personal/office_abapartners_al/Documents/Pasqyra Finaciare 2021/FZ/"/>
    </mc:Choice>
  </mc:AlternateContent>
  <xr:revisionPtr revIDLastSave="29" documentId="8_{FF23BE4B-9465-4FF4-B944-D7B61B6FA7D7}" xr6:coauthVersionLast="47" xr6:coauthVersionMax="47" xr10:uidLastSave="{86222241-4DF4-4523-83D4-DF9F521F84A9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B42" i="18"/>
  <c r="D55" i="18" l="1"/>
  <c r="B55" i="18"/>
  <c r="D42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<sst xmlns="http://schemas.openxmlformats.org/spreadsheetml/2006/main" count="414" uniqueCount="271">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</sst>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Fill="1" applyBorder="1" applyAlignment="1">
      <alignment horizontal="right"/>
    </xf>
    <xf numFmtId="171" fontId="188" fillId="0" borderId="0" xfId="215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428553007</v>
      </c>
      <c r="C10" s="52"/>
      <c r="D10" s="64">
        <v>484316131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4821526</v>
      </c>
      <c r="C14" s="52"/>
      <c r="D14" s="64">
        <v>5395000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-98357804</v>
      </c>
      <c r="C19" s="52"/>
      <c r="D19" s="64">
        <v>-47343257</v>
      </c>
      <c r="E19" s="51"/>
      <c r="F19" s="42"/>
    </row>
    <row r="20" spans="1:6">
      <c r="A20" s="63" t="s">
        <v>247</v>
      </c>
      <c r="B20" s="64">
        <v>-241501899</v>
      </c>
      <c r="C20" s="52"/>
      <c r="D20" s="64">
        <v>-357378990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-26386033</v>
      </c>
      <c r="C22" s="52"/>
      <c r="D22" s="64">
        <v>-19149820</v>
      </c>
      <c r="E22" s="51"/>
      <c r="F22" s="42"/>
    </row>
    <row r="23" spans="1:6">
      <c r="A23" s="63" t="s">
        <v>249</v>
      </c>
      <c r="B23" s="64">
        <v>-4332447</v>
      </c>
      <c r="C23" s="52"/>
      <c r="D23" s="64">
        <v>-3194782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-6488312</v>
      </c>
      <c r="C26" s="52"/>
      <c r="D26" s="64">
        <v>-5598291</v>
      </c>
      <c r="E26" s="51"/>
      <c r="F26" s="42"/>
    </row>
    <row r="27" spans="1:6">
      <c r="A27" s="45" t="s">
        <v>221</v>
      </c>
      <c r="B27" s="64">
        <v>-24611169</v>
      </c>
      <c r="C27" s="52"/>
      <c r="D27" s="64">
        <v>-11235616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12307282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0" ht="15" customHeight="1">
      <c r="A33" s="63" t="s">
        <v>258</v>
      </c>
      <c r="B33" s="64"/>
      <c r="C33" s="52"/>
      <c r="D33" s="64"/>
      <c r="E33" s="51"/>
      <c r="F33" s="42"/>
    </row>
    <row r="34" spans="1:10" ht="15" customHeight="1">
      <c r="A34" s="63" t="s">
        <v>254</v>
      </c>
      <c r="B34" s="64"/>
      <c r="C34" s="52"/>
      <c r="D34" s="64"/>
      <c r="E34" s="51"/>
      <c r="F34" s="42"/>
    </row>
    <row r="35" spans="1:10">
      <c r="A35" s="45" t="s">
        <v>222</v>
      </c>
      <c r="B35" s="64"/>
      <c r="C35" s="52"/>
      <c r="D35" s="64"/>
      <c r="E35" s="51"/>
      <c r="F35" s="42"/>
    </row>
    <row r="36" spans="1:10">
      <c r="A36" s="45" t="s">
        <v>238</v>
      </c>
      <c r="B36" s="51"/>
      <c r="C36" s="66"/>
      <c r="D36" s="51"/>
      <c r="E36" s="51"/>
      <c r="F36" s="42"/>
    </row>
    <row r="37" spans="1:10">
      <c r="A37" s="63" t="s">
        <v>255</v>
      </c>
      <c r="B37" s="64"/>
      <c r="C37" s="52"/>
      <c r="D37" s="64"/>
      <c r="E37" s="51"/>
      <c r="F37" s="42"/>
    </row>
    <row r="38" spans="1:10">
      <c r="A38" s="63" t="s">
        <v>257</v>
      </c>
      <c r="B38" s="64"/>
      <c r="C38" s="52"/>
      <c r="D38" s="64"/>
      <c r="E38" s="51"/>
      <c r="F38" s="42"/>
    </row>
    <row r="39" spans="1:10">
      <c r="A39" s="63" t="s">
        <v>256</v>
      </c>
      <c r="B39" s="64">
        <v>0</v>
      </c>
      <c r="C39" s="52"/>
      <c r="D39" s="64">
        <v>-1633654</v>
      </c>
      <c r="E39" s="51"/>
      <c r="F39" s="42"/>
    </row>
    <row r="40" spans="1:10">
      <c r="A40" s="45" t="s">
        <v>223</v>
      </c>
      <c r="B40" s="64"/>
      <c r="C40" s="52"/>
      <c r="D40" s="64"/>
      <c r="E40" s="51"/>
      <c r="F40" s="42"/>
    </row>
    <row r="41" spans="1:10">
      <c r="A41" s="80" t="s">
        <v>260</v>
      </c>
      <c r="B41" s="64"/>
      <c r="C41" s="52"/>
      <c r="D41" s="64"/>
      <c r="E41" s="51"/>
      <c r="F41" s="42"/>
    </row>
    <row r="42" spans="1:10">
      <c r="A42" s="45" t="s">
        <v>224</v>
      </c>
      <c r="B42" s="54">
        <f>SUM(B9:B41)</f>
        <v>44004151</v>
      </c>
      <c r="C42" s="55"/>
      <c r="D42" s="54">
        <f>SUM(D9:D41)</f>
        <v>44176721</v>
      </c>
      <c r="E42" s="58"/>
      <c r="F42" s="42"/>
    </row>
    <row r="43" spans="1:10">
      <c r="A43" s="45" t="s">
        <v>26</v>
      </c>
      <c r="B43" s="55"/>
      <c r="C43" s="55"/>
      <c r="D43" s="55"/>
      <c r="E43" s="58"/>
      <c r="F43" s="42"/>
    </row>
    <row r="44" spans="1:10">
      <c r="A44" s="63" t="s">
        <v>225</v>
      </c>
      <c r="B44" s="64">
        <v>-8454298</v>
      </c>
      <c r="C44" s="52"/>
      <c r="D44" s="64">
        <v>-6632814</v>
      </c>
      <c r="E44" s="51"/>
      <c r="F44" s="42"/>
    </row>
    <row r="45" spans="1:10">
      <c r="A45" s="63" t="s">
        <v>226</v>
      </c>
      <c r="B45" s="64"/>
      <c r="C45" s="52"/>
      <c r="D45" s="64"/>
      <c r="E45" s="51"/>
      <c r="F45" s="42"/>
    </row>
    <row r="46" spans="1:10">
      <c r="A46" s="63" t="s">
        <v>236</v>
      </c>
      <c r="B46" s="64"/>
      <c r="C46" s="52"/>
      <c r="D46" s="64"/>
      <c r="E46" s="51"/>
      <c r="F46" s="42"/>
    </row>
    <row r="47" spans="1:10">
      <c r="A47" s="45" t="s">
        <v>243</v>
      </c>
      <c r="B47" s="67">
        <f>SUM(B42:B46)</f>
        <v>35549853</v>
      </c>
      <c r="C47" s="58"/>
      <c r="D47" s="67">
        <f>SUM(D42:D46)</f>
        <v>37543907</v>
      </c>
      <c r="E47" s="84"/>
      <c r="F47" s="85"/>
      <c r="G47" s="86"/>
      <c r="H47" s="86"/>
      <c r="I47" s="86"/>
      <c r="J47" s="86"/>
    </row>
    <row r="48" spans="1:10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35549853</v>
      </c>
      <c r="C57" s="77"/>
      <c r="D57" s="76">
        <f>D47+D55</f>
        <v>37543907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4843AD-5574-4CB1-BE16-1289C3864A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A3440D-A6CF-4C40-9C81-87EFB24696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7362C6-F6B0-429F-B28E-3D2554E978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2022-08-08T08:27:45Z</dcterms:modified>
</cp:coreProperties>
</file>