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<sst xmlns="http://schemas.openxmlformats.org/spreadsheetml/2006/main" count="414" uniqueCount="271">
  <si>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</si>
  <si>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</si>
  <si>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</si>
  <si>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</si>
  <si>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</si>
  <si>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</si>
  <si>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</si>
  <si>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</si>
  <si>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</si>
  <si>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</si>
  <si>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</si>
  <si>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</si>
  <si>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</si>
  <si>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</si>
  <si>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</si>
  <si>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</si>
  <si>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</si>
  <si>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</si>
  <si>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</si>
  <si>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</si>
  <si>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</si>
  <si>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</si>
  <si>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</si>
  <si>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</si>
  <si>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</si>
  <si>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</si>
  <si>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</si>
  <si>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</si>
  <si>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</si>
  <si>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</si>
  <si>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</si>
  <si>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</si>
  <si>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</si>
  <si>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</si>
  <si>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</si>
  <si>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</si>
  <si>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</si>
  <si>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</si>
  <si>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</si>
  <si>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</si>
  <si>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</si>
  <si>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</si>
  <si>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</si>
  <si>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</si>
  <si>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</si>
  <si>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</si>
  <si>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</si>
  <si>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</si>
  <si>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</si>
  <si>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</si>
  <si>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</si>
  <si>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</si>
  <si>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</si>
  <si>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</si>
  <si>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</si>
  <si>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</si>
  <si>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</si>
  <si>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</si>
  <si>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</si>
  <si>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</si>
  <si>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</si>
  <si>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</si>
  <si>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</si>
  <si>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</si>
  <si>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</si>
  <si>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</si>
  <si>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</si>
  <si>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</si>
  <si>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</si>
  <si>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</si>
  <si>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</si>
  <si>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</si>
  <si>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</si>
  <si>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</si>
  <si>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</si>
  <si>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</si>
  <si>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</si>
  <si>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</si>
  <si>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</si>
  <si>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</si>
  <si>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</si>
  <si>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</si>
  <si>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</si>
  <si>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</si>
  <si>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</si>
  <si>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</si>
  <si>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</si>
  <si>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</si>
  <si>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</si>
  <si>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</si>
  <si>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</si>
  <si>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</si>
  <si>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</si>
  <si>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</si>
  <si>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</si>
  <si>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</si>
  <si>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</si>
  <si>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</si>
  <si>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</si>
  <si>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</si>
  <si>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</si>
  <si>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</si>
  <si>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</si>
  <si>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</si>
  <si>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</si>
  <si>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</si>
  <si>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</si>
  <si>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</si>
  <si>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</si>
  <si>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</si>
  <si>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</si>
  <si>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</si>
  <si>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</si>
  <si>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</si>
  <si>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</si>
  <si>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</si>
  <si>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</si>
  <si>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</si>
  <si>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</si>
  <si>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</si>
  <si>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</si>
  <si>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</si>
  <si>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</si>
  <si>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</si>
  <si>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</si>
  <si>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</si>
  <si>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</si>
  <si>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</si>
  <si>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</si>
  <si>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</si>
  <si>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</si>
  <si>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</si>
  <si>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</si>
  <si>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</si>
  <si>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</si>
  <si>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</si>
  <si>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</si>
  <si>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</si>
  <si>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</si>
  <si>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</si>
  <si>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</si>
  <si>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</si>
  <si>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</si>
  <si>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</si>
  <si>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</si>
  <si>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</si>
  <si>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</si>
  <si>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</si>
  <si>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</si>
  <si>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</si>
  <si>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</si>
  <si>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</si>
  <si>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</si>
  <si>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</si>
  <si>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</si>
  <si>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</si>
  <si>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</si>
  <si>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</si>
  <si>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</si>
  <si>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</si>
  <si>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</si>
  <si>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</si>
  <si>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</si>
  <si>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</si>
  <si>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</si>
  <si>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</si>
  <si>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</si>
  <si>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</si>
  <si>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</si>
  <si>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</si>
  <si>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</si>
  <si>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</si>
  <si>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</si>
  <si>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</si>
  <si>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</si>
  <si>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</si>
  <si>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</si>
  <si>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</si>
  <si>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</si>
  <si>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</si>
  <si>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</si>
  <si>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</si>
  <si>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</si>
  <si>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</si>
  <si>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</si>
  <si>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</si>
  <si>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</si>
  <si>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</si>
  <si>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</si>
  <si>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</si>
  <si>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</si>
  <si>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</si>
  <si>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</si>
  <si>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</si>
  <si>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</si>
  <si>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</si>
  <si>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</si>
  <si>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</si>
  <si>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</si>
  <si>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</si>
  <si>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</si>
  <si>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</si>
  <si>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</si>
  <si>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</si>
  <si>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</si>
  <si>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</si>
  <si>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</si>
  <si>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</si>
  <si>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</si>
  <si>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</si>
  <si>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</si>
  <si>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</si>
  <si>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</si>
  <si>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</si>
  <si>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</si>
  <si>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</si>
  <si>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</si>
  <si>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</si>
  <si>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</si>
  <si>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</si>
  <si>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</si>
  <si>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</si>
  <si>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</si>
  <si>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</si>
  <si>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</si>
  <si>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</si>
  <si>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</si>
  <si>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</si>
  <si>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</si>
  <si>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</si>
  <si>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</si>
  <si>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</si>
  <si>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</si>
  <si>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</si>
  <si>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</si>
  <si>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</si>
  <si>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</si>
  <si>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</si>
  <si>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</si>
  <si>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</si>
  <si>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</si>
  <si>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</si>
  <si>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</si>
  <si>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</si>
  <si>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</si>
  <si>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</si>
  <si>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</si>
  <si>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</si>
  <si>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</si>
  <si>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</si>
  <si>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</si>
  <si>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</si>
  <si>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</si>
  <si>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</si>
  <si>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</si>
  <si>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</si>
  <si>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</si>
  <si>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</si>
  <si>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</si>
  <si>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</si>
  <si>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</si>
  <si>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</si>
  <si>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</si>
  <si>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</si>
  <si>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</si>
  <si>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</si>
  <si>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</si>
  <si>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</si>
  <si>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</si>
  <si>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ALBOR KARAJ PF</t>
  </si>
  <si>
    <t>NIPT M03807203V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</si>
</sst>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D57" sqref="D5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240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268</v>
      </c>
    </row>
    <row r="10" spans="1:6">
      <c r="A10" s="63" t="s">
        <v>260</v>
      </c>
      <c r="B10" s="64">
        <v>105451486</v>
      </c>
      <c r="C10" s="52"/>
      <c r="D10" s="64">
        <v>120434660</v>
      </c>
      <c r="E10" s="51"/>
      <c r="F10" s="82" t="s">
        <v>265</v>
      </c>
    </row>
    <row r="11" spans="1:6">
      <c r="A11" s="63" t="s">
        <v>262</v>
      </c>
      <c r="B11" s="64"/>
      <c r="C11" s="52"/>
      <c r="D11" s="64"/>
      <c r="E11" s="51"/>
      <c r="F11" s="82" t="s">
        <v>266</v>
      </c>
    </row>
    <row r="12" spans="1:6">
      <c r="A12" s="63" t="s">
        <v>263</v>
      </c>
      <c r="B12" s="64"/>
      <c r="C12" s="52"/>
      <c r="D12" s="64"/>
      <c r="E12" s="51"/>
      <c r="F12" s="82" t="s">
        <v>266</v>
      </c>
    </row>
    <row r="13" spans="1:6">
      <c r="A13" s="63" t="s">
        <v>264</v>
      </c>
      <c r="B13" s="64"/>
      <c r="C13" s="52"/>
      <c r="D13" s="64"/>
      <c r="E13" s="51"/>
      <c r="F13" s="82" t="s">
        <v>266</v>
      </c>
    </row>
    <row r="14" spans="1:6">
      <c r="A14" s="63" t="s">
        <v>261</v>
      </c>
      <c r="B14" s="64"/>
      <c r="C14" s="52"/>
      <c r="D14" s="64"/>
      <c r="E14" s="51"/>
      <c r="F14" s="82" t="s">
        <v>267</v>
      </c>
    </row>
    <row r="15" spans="1:6">
      <c r="A15" s="45" t="s">
        <v>216</v>
      </c>
      <c r="B15" s="64">
        <v>25500310</v>
      </c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-126484857</v>
      </c>
      <c r="C19" s="52"/>
      <c r="D19" s="64">
        <v>-116718601</v>
      </c>
      <c r="E19" s="51"/>
      <c r="F19" s="42"/>
    </row>
    <row r="20" spans="1:6">
      <c r="A20" s="63" t="s">
        <v>245</v>
      </c>
      <c r="B20" s="64"/>
      <c r="C20" s="52"/>
      <c r="D20" s="64">
        <v>-356521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-1047154</v>
      </c>
      <c r="C22" s="52"/>
      <c r="D22" s="64">
        <v>-856153</v>
      </c>
      <c r="E22" s="51"/>
      <c r="F22" s="42"/>
    </row>
    <row r="23" spans="1:6">
      <c r="A23" s="63" t="s">
        <v>247</v>
      </c>
      <c r="B23" s="64">
        <v>-174875</v>
      </c>
      <c r="C23" s="52"/>
      <c r="D23" s="64">
        <v>-225778</v>
      </c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-15034</v>
      </c>
      <c r="C26" s="52"/>
      <c r="D26" s="64"/>
      <c r="E26" s="51"/>
      <c r="F26" s="42"/>
    </row>
    <row r="27" spans="1:6">
      <c r="A27" s="45" t="s">
        <v>221</v>
      </c>
      <c r="B27" s="64">
        <v>-350000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257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>
        <v>-313950</v>
      </c>
      <c r="C37" s="52"/>
      <c r="D37" s="64"/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2565926</v>
      </c>
      <c r="C42" s="55"/>
      <c r="D42" s="54">
        <f>SUM(D9:D41)</f>
        <v>2277607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-384889</v>
      </c>
      <c r="C44" s="52"/>
      <c r="D44" s="64">
        <v>-341641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2181037</v>
      </c>
      <c r="C47" s="58"/>
      <c r="D47" s="67">
        <f>SUM(D42:D46)</f>
        <v>1935966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2181037</v>
      </c>
      <c r="C57" s="77"/>
      <c r="D57" s="76">
        <f>D47+D55</f>
        <v>1935966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2023-07-24T12:33:59Z</dcterms:modified>
</cp:coreProperties>
</file>