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C55" i="1"/>
  <c r="E47" i="1"/>
  <c r="E57" i="1" s="1"/>
  <c r="C34" i="1"/>
  <c r="C33" i="1"/>
  <c r="C32" i="1"/>
  <c r="C31" i="1"/>
  <c r="C30" i="1"/>
  <c r="C29" i="1"/>
  <c r="C42" i="1"/>
  <c r="C47" i="1" s="1"/>
  <c r="C57" i="1" s="1"/>
</calcChain>
</file>

<file path=xl/sharedStrings.xml><?xml version="1.0" encoding="utf-8"?>
<sst xmlns="http://schemas.openxmlformats.org/spreadsheetml/2006/main" count="59" uniqueCount="56">
  <si>
    <t>Pasqyrat financiare te vitit 2023</t>
  </si>
  <si>
    <t>Lek</t>
  </si>
  <si>
    <r>
      <rPr>
        <b/>
        <sz val="11"/>
        <color rgb="FF000000"/>
        <rFont val="Times New Roman"/>
        <family val="1"/>
        <charset val="238"/>
      </rPr>
      <t xml:space="preserve">Pasqyra e Performances </t>
    </r>
    <r>
      <rPr>
        <b/>
        <i/>
        <sz val="11"/>
        <color rgb="FF000000"/>
        <rFont val="Times New Roman"/>
        <family val="1"/>
        <charset val="238"/>
      </rPr>
      <t>(sipas natyres)</t>
    </r>
  </si>
  <si>
    <t>Periudha</t>
  </si>
  <si>
    <t>Raportuese</t>
  </si>
  <si>
    <t>31.07.2023</t>
  </si>
  <si>
    <t>16.03.2023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</si>
  <si>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</si>
  <si>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</si>
  <si>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</si>
  <si>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</si>
  <si>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</si>
  <si>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</si>
  <si>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</si>
  <si>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</si>
  <si>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</si>
  <si>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</si>
  <si>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</si>
  <si>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</si>
  <si>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</si>
  <si>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</si>
  <si>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</si>
  <si>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</si>
  <si>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</si>
  <si>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</si>
  <si>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</si>
  <si>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</si>
  <si>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</si>
  <si>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</si>
  <si>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</si>
  <si>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</si>
  <si>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</si>
  <si>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</si>
  <si>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</si>
  <si>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</si>
  <si>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</si>
  <si>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</si>
  <si>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</si>
  <si>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rPr>
        <b/>
        <sz val="11"/>
        <color rgb="FF000000"/>
        <rFont val="Times New Roman"/>
        <family val="1"/>
        <charset val="238"/>
      </rPr>
      <t>Te tjera</t>
    </r>
    <r>
      <rPr>
        <b/>
        <i/>
        <sz val="11"/>
        <color rgb="FF000000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</si>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</sst>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_(* #,##0_);_(* \(#,##0\);_(* \-??_);_(@_)"/>
  </numFmts>
  <fonts count="17" x14ac:knownFonts="1">
    <font>
      <sz val="11"/>
      <color theme="1"/>
      <name val="Calibri"/>
      <family val="2"/>
      <scheme val="minor"/>
    </font>
    <font>
      <sz val="10"/>
      <color rgb="FF000000"/>
      <name val="MS Sans Serif"/>
      <charset val="1"/>
    </font>
    <font>
      <i/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1"/>
    </font>
    <font>
      <sz val="10"/>
      <name val="Arial"/>
      <family val="2"/>
      <charset val="1"/>
    </font>
    <font>
      <sz val="11"/>
      <name val="Times New Roman"/>
      <family val="1"/>
      <charset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E6E0EC"/>
      </patternFill>
    </fill>
    <fill>
      <patternFill patternType="solid">
        <fgColor rgb="FFBFBFBF"/>
        <bgColor rgb="FFC3D69B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7">
    <xf numFmtId="0" fontId="0" fillId="0" borderId="0"/>
    <xf numFmtId="0" fontId="1" fillId="0" borderId="0"/>
    <xf numFmtId="164" fontId="9" fillId="0" borderId="0" applyBorder="0" applyProtection="0"/>
    <xf numFmtId="0" fontId="11" fillId="0" borderId="0"/>
    <xf numFmtId="0" fontId="12" fillId="0" borderId="0"/>
    <xf numFmtId="0" fontId="14" fillId="0" borderId="0"/>
    <xf numFmtId="0" fontId="16" fillId="0" borderId="0"/>
  </cellStyleXfs>
  <cellXfs count="3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wrapText="1"/>
    </xf>
    <xf numFmtId="37" fontId="4" fillId="0" borderId="0" xfId="2" applyNumberFormat="1" applyFont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0" fillId="0" borderId="0" xfId="1" applyFont="1" applyAlignment="1">
      <alignment horizontal="left" wrapText="1" indent="2"/>
    </xf>
    <xf numFmtId="37" fontId="4" fillId="2" borderId="0" xfId="2" applyNumberFormat="1" applyFont="1" applyFill="1" applyBorder="1" applyAlignment="1" applyProtection="1">
      <alignment horizontal="right" wrapText="1"/>
    </xf>
    <xf numFmtId="37" fontId="4" fillId="0" borderId="0" xfId="1" applyNumberFormat="1" applyFont="1"/>
    <xf numFmtId="0" fontId="3" fillId="3" borderId="0" xfId="1" applyFont="1" applyFill="1" applyAlignment="1">
      <alignment wrapText="1"/>
    </xf>
    <xf numFmtId="37" fontId="3" fillId="0" borderId="1" xfId="1" applyNumberFormat="1" applyFont="1" applyBorder="1" applyAlignment="1">
      <alignment horizontal="right"/>
    </xf>
    <xf numFmtId="37" fontId="3" fillId="0" borderId="0" xfId="1" applyNumberFormat="1" applyFont="1" applyAlignment="1">
      <alignment horizontal="right"/>
    </xf>
    <xf numFmtId="0" fontId="3" fillId="0" borderId="2" xfId="1" applyFont="1" applyBorder="1" applyAlignment="1">
      <alignment wrapText="1"/>
    </xf>
    <xf numFmtId="37" fontId="6" fillId="0" borderId="2" xfId="1" applyNumberFormat="1" applyFont="1" applyBorder="1" applyAlignment="1">
      <alignment horizontal="right"/>
    </xf>
    <xf numFmtId="0" fontId="3" fillId="0" borderId="0" xfId="3" applyFont="1" applyAlignment="1">
      <alignment wrapText="1"/>
    </xf>
    <xf numFmtId="37" fontId="6" fillId="0" borderId="0" xfId="2" applyNumberFormat="1" applyFont="1" applyBorder="1" applyAlignment="1" applyProtection="1">
      <alignment horizontal="right" wrapText="1"/>
    </xf>
    <xf numFmtId="37" fontId="6" fillId="2" borderId="0" xfId="2" applyNumberFormat="1" applyFont="1" applyFill="1" applyBorder="1" applyAlignment="1" applyProtection="1">
      <alignment horizontal="right" wrapText="1"/>
    </xf>
    <xf numFmtId="0" fontId="13" fillId="0" borderId="0" xfId="4" applyFont="1" applyAlignment="1">
      <alignment horizontal="center"/>
    </xf>
    <xf numFmtId="0" fontId="10" fillId="3" borderId="0" xfId="1" applyFont="1" applyFill="1" applyAlignment="1">
      <alignment horizontal="left" wrapText="1" indent="2"/>
    </xf>
    <xf numFmtId="165" fontId="4" fillId="0" borderId="0" xfId="2" applyNumberFormat="1" applyFont="1" applyBorder="1" applyProtection="1"/>
    <xf numFmtId="37" fontId="7" fillId="0" borderId="1" xfId="3" applyNumberFormat="1" applyFont="1" applyBorder="1" applyAlignment="1">
      <alignment horizontal="right" vertical="center"/>
    </xf>
    <xf numFmtId="37" fontId="7" fillId="0" borderId="0" xfId="3" applyNumberFormat="1" applyFont="1" applyAlignment="1">
      <alignment horizontal="right" vertical="center"/>
    </xf>
    <xf numFmtId="0" fontId="6" fillId="0" borderId="0" xfId="3" applyFont="1" applyAlignment="1">
      <alignment wrapText="1"/>
    </xf>
    <xf numFmtId="37" fontId="6" fillId="0" borderId="0" xfId="3" applyNumberFormat="1" applyFont="1" applyAlignment="1">
      <alignment horizontal="right"/>
    </xf>
    <xf numFmtId="37" fontId="3" fillId="0" borderId="2" xfId="3" applyNumberFormat="1" applyFont="1" applyBorder="1" applyAlignment="1">
      <alignment horizontal="right"/>
    </xf>
    <xf numFmtId="37" fontId="3" fillId="0" borderId="0" xfId="3" applyNumberFormat="1" applyFont="1" applyAlignment="1">
      <alignment horizontal="right"/>
    </xf>
    <xf numFmtId="0" fontId="5" fillId="0" borderId="0" xfId="3" applyFont="1" applyAlignment="1">
      <alignment wrapText="1"/>
    </xf>
    <xf numFmtId="0" fontId="13" fillId="0" borderId="0" xfId="4" applyFont="1" applyAlignment="1">
      <alignment horizontal="center" vertical="center"/>
    </xf>
    <xf numFmtId="0" fontId="13" fillId="0" borderId="0" xfId="4" applyFont="1" applyAlignment="1">
      <alignment vertical="center"/>
    </xf>
    <xf numFmtId="0" fontId="15" fillId="0" borderId="0" xfId="5" applyFont="1" applyAlignment="1">
      <alignment vertical="center"/>
    </xf>
    <xf numFmtId="0" fontId="15" fillId="0" borderId="0" xfId="6" applyFont="1"/>
    <xf numFmtId="0" fontId="15" fillId="0" borderId="0" xfId="6" applyFont="1" applyAlignment="1">
      <alignment horizontal="center"/>
    </xf>
  </cellXfs>
  <cellStyles count="7">
    <cellStyle name="Comma 6" xfId="2"/>
    <cellStyle name="Normal" xfId="0" builtinId="0"/>
    <cellStyle name="Normal 21 2 2" xfId="3"/>
    <cellStyle name="Normal 3 3" xfId="6"/>
    <cellStyle name="Normal 9" xfId="1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da/Desktop/Likuidimet/Kolonja/Centralizator%20Kolonje%202023%2031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entralizator"/>
      <sheetName val="Mastro"/>
      <sheetName val="1-Pasqyra e Pozicioni Financiar"/>
      <sheetName val="2.1-Pasqyra e Perform. (natyra)"/>
      <sheetName val="Artikull trn"/>
      <sheetName val="Notes"/>
      <sheetName val="aagj_erseke"/>
    </sheetNames>
    <sheetDataSet>
      <sheetData sheetId="0"/>
      <sheetData sheetId="1"/>
      <sheetData sheetId="2">
        <row r="1">
          <cell r="B1" t="str">
            <v>K_202210</v>
          </cell>
          <cell r="L1" t="str">
            <v>Balance 31.12.2022</v>
          </cell>
        </row>
        <row r="2">
          <cell r="B2">
            <v>6001</v>
          </cell>
          <cell r="L2">
            <v>0</v>
          </cell>
        </row>
        <row r="3">
          <cell r="L3">
            <v>0</v>
          </cell>
        </row>
        <row r="4">
          <cell r="L4">
            <v>0</v>
          </cell>
        </row>
        <row r="5">
          <cell r="L5">
            <v>0</v>
          </cell>
        </row>
        <row r="6">
          <cell r="B6">
            <v>6002</v>
          </cell>
          <cell r="L6">
            <v>0</v>
          </cell>
        </row>
        <row r="7">
          <cell r="B7">
            <v>6003</v>
          </cell>
          <cell r="L7">
            <v>0</v>
          </cell>
        </row>
        <row r="8">
          <cell r="L8">
            <v>0</v>
          </cell>
        </row>
        <row r="9">
          <cell r="B9">
            <v>5006</v>
          </cell>
          <cell r="L9">
            <v>0</v>
          </cell>
        </row>
        <row r="10">
          <cell r="B10">
            <v>5011</v>
          </cell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B13">
            <v>4001</v>
          </cell>
          <cell r="L13">
            <v>0</v>
          </cell>
        </row>
        <row r="14">
          <cell r="B14">
            <v>4001</v>
          </cell>
          <cell r="L14">
            <v>0</v>
          </cell>
        </row>
        <row r="15">
          <cell r="B15">
            <v>4001</v>
          </cell>
          <cell r="L15">
            <v>0</v>
          </cell>
        </row>
        <row r="16">
          <cell r="B16">
            <v>4002</v>
          </cell>
          <cell r="L16">
            <v>0</v>
          </cell>
        </row>
        <row r="17">
          <cell r="B17">
            <v>4002</v>
          </cell>
          <cell r="L17">
            <v>0</v>
          </cell>
        </row>
        <row r="18">
          <cell r="B18">
            <v>4002</v>
          </cell>
          <cell r="L18">
            <v>0</v>
          </cell>
        </row>
        <row r="19">
          <cell r="B19">
            <v>4002</v>
          </cell>
          <cell r="L19">
            <v>0</v>
          </cell>
        </row>
        <row r="20">
          <cell r="B20">
            <v>4002</v>
          </cell>
          <cell r="L20">
            <v>0</v>
          </cell>
        </row>
        <row r="21">
          <cell r="B21">
            <v>4002</v>
          </cell>
          <cell r="L21">
            <v>0</v>
          </cell>
        </row>
        <row r="22">
          <cell r="B22">
            <v>4003</v>
          </cell>
          <cell r="L22">
            <v>0</v>
          </cell>
        </row>
        <row r="23">
          <cell r="B23">
            <v>4003</v>
          </cell>
          <cell r="L23">
            <v>0</v>
          </cell>
        </row>
        <row r="24">
          <cell r="B24">
            <v>4005</v>
          </cell>
          <cell r="L24">
            <v>0</v>
          </cell>
        </row>
        <row r="25">
          <cell r="B25">
            <v>3001</v>
          </cell>
          <cell r="L25">
            <v>0</v>
          </cell>
        </row>
        <row r="26">
          <cell r="B26">
            <v>3001</v>
          </cell>
          <cell r="L26">
            <v>0</v>
          </cell>
        </row>
        <row r="27">
          <cell r="B27">
            <v>3001</v>
          </cell>
          <cell r="L27">
            <v>0</v>
          </cell>
        </row>
        <row r="28">
          <cell r="B28">
            <v>3002</v>
          </cell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B31">
            <v>5001</v>
          </cell>
          <cell r="L31">
            <v>0</v>
          </cell>
        </row>
        <row r="32">
          <cell r="B32">
            <v>5005</v>
          </cell>
          <cell r="L32">
            <v>0</v>
          </cell>
        </row>
        <row r="33">
          <cell r="L33">
            <v>0</v>
          </cell>
        </row>
        <row r="34">
          <cell r="B34">
            <v>2001</v>
          </cell>
          <cell r="L34">
            <v>0</v>
          </cell>
        </row>
        <row r="35">
          <cell r="B35">
            <v>2002</v>
          </cell>
          <cell r="L35">
            <v>0</v>
          </cell>
        </row>
        <row r="36">
          <cell r="B36">
            <v>2001</v>
          </cell>
          <cell r="L36">
            <v>0</v>
          </cell>
        </row>
        <row r="37">
          <cell r="B37">
            <v>5003</v>
          </cell>
          <cell r="L37">
            <v>0</v>
          </cell>
        </row>
        <row r="38">
          <cell r="B38">
            <v>5003</v>
          </cell>
          <cell r="L38">
            <v>0</v>
          </cell>
        </row>
        <row r="39">
          <cell r="B39">
            <v>5002</v>
          </cell>
          <cell r="L39">
            <v>0</v>
          </cell>
        </row>
        <row r="40">
          <cell r="L40">
            <v>0</v>
          </cell>
        </row>
        <row r="41">
          <cell r="B41">
            <v>5003</v>
          </cell>
          <cell r="L41">
            <v>0</v>
          </cell>
        </row>
        <row r="42">
          <cell r="B42">
            <v>5004</v>
          </cell>
          <cell r="L42">
            <v>0</v>
          </cell>
        </row>
        <row r="43">
          <cell r="B43">
            <v>2005</v>
          </cell>
          <cell r="L43">
            <v>0</v>
          </cell>
        </row>
        <row r="44">
          <cell r="B44">
            <v>2005</v>
          </cell>
          <cell r="L44">
            <v>0</v>
          </cell>
        </row>
        <row r="45">
          <cell r="B45">
            <v>2005</v>
          </cell>
          <cell r="L45">
            <v>0</v>
          </cell>
        </row>
        <row r="46">
          <cell r="B46">
            <v>5004</v>
          </cell>
          <cell r="L46">
            <v>0</v>
          </cell>
        </row>
        <row r="47">
          <cell r="B47">
            <v>5004</v>
          </cell>
          <cell r="L47">
            <v>0</v>
          </cell>
        </row>
        <row r="48">
          <cell r="B48">
            <v>5004</v>
          </cell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B51">
            <v>5005</v>
          </cell>
          <cell r="L51">
            <v>0</v>
          </cell>
        </row>
        <row r="52">
          <cell r="B52">
            <v>2002</v>
          </cell>
          <cell r="L52">
            <v>0</v>
          </cell>
        </row>
        <row r="53">
          <cell r="B53">
            <v>5006</v>
          </cell>
          <cell r="L53">
            <v>0</v>
          </cell>
        </row>
        <row r="54">
          <cell r="B54">
            <v>5009</v>
          </cell>
          <cell r="L54">
            <v>0</v>
          </cell>
        </row>
        <row r="55">
          <cell r="B55">
            <v>1001</v>
          </cell>
          <cell r="L55">
            <v>0</v>
          </cell>
        </row>
        <row r="56">
          <cell r="B56">
            <v>1001</v>
          </cell>
          <cell r="L56">
            <v>0</v>
          </cell>
        </row>
        <row r="57">
          <cell r="L57">
            <v>0</v>
          </cell>
        </row>
        <row r="58">
          <cell r="B58">
            <v>1001</v>
          </cell>
          <cell r="L58">
            <v>0</v>
          </cell>
        </row>
        <row r="59">
          <cell r="B59">
            <v>2006</v>
          </cell>
          <cell r="L59">
            <v>0</v>
          </cell>
        </row>
        <row r="60">
          <cell r="B60">
            <v>7011</v>
          </cell>
          <cell r="L60">
            <v>0</v>
          </cell>
        </row>
        <row r="61">
          <cell r="B61">
            <v>7012</v>
          </cell>
          <cell r="L61">
            <v>0</v>
          </cell>
        </row>
        <row r="62">
          <cell r="B62">
            <v>7012</v>
          </cell>
          <cell r="L62">
            <v>0</v>
          </cell>
        </row>
        <row r="63">
          <cell r="B63">
            <v>7011</v>
          </cell>
          <cell r="L63">
            <v>0</v>
          </cell>
        </row>
        <row r="64">
          <cell r="B64">
            <v>7012</v>
          </cell>
          <cell r="L64">
            <v>0</v>
          </cell>
        </row>
        <row r="65">
          <cell r="L65">
            <v>0</v>
          </cell>
        </row>
        <row r="66">
          <cell r="B66">
            <v>7012</v>
          </cell>
          <cell r="L66">
            <v>0</v>
          </cell>
        </row>
        <row r="67">
          <cell r="L67">
            <v>0</v>
          </cell>
        </row>
        <row r="68">
          <cell r="L68">
            <v>0</v>
          </cell>
        </row>
        <row r="69">
          <cell r="L69">
            <v>0</v>
          </cell>
        </row>
        <row r="70">
          <cell r="L70">
            <v>0</v>
          </cell>
        </row>
        <row r="71">
          <cell r="B71">
            <v>7033</v>
          </cell>
          <cell r="L71">
            <v>0</v>
          </cell>
        </row>
        <row r="72">
          <cell r="B72">
            <v>7033</v>
          </cell>
          <cell r="L72">
            <v>0</v>
          </cell>
        </row>
        <row r="73">
          <cell r="L73">
            <v>0</v>
          </cell>
        </row>
        <row r="74">
          <cell r="B74">
            <v>7033</v>
          </cell>
          <cell r="L74">
            <v>0</v>
          </cell>
        </row>
        <row r="75">
          <cell r="B75">
            <v>7033</v>
          </cell>
          <cell r="L75">
            <v>0</v>
          </cell>
        </row>
        <row r="76">
          <cell r="L76">
            <v>0</v>
          </cell>
        </row>
        <row r="77">
          <cell r="B77">
            <v>7033</v>
          </cell>
          <cell r="L77">
            <v>0</v>
          </cell>
        </row>
        <row r="78">
          <cell r="B78">
            <v>7033</v>
          </cell>
          <cell r="L78">
            <v>0</v>
          </cell>
        </row>
        <row r="79">
          <cell r="B79">
            <v>7021</v>
          </cell>
          <cell r="L79">
            <v>200000</v>
          </cell>
        </row>
        <row r="80">
          <cell r="B80">
            <v>7022</v>
          </cell>
          <cell r="L80">
            <v>33400</v>
          </cell>
        </row>
        <row r="81">
          <cell r="L81">
            <v>0</v>
          </cell>
        </row>
        <row r="82">
          <cell r="B82">
            <v>7033</v>
          </cell>
          <cell r="L82">
            <v>0</v>
          </cell>
        </row>
        <row r="83">
          <cell r="B83">
            <v>7033</v>
          </cell>
          <cell r="L83">
            <v>0</v>
          </cell>
        </row>
        <row r="84">
          <cell r="L84">
            <v>0</v>
          </cell>
        </row>
        <row r="85">
          <cell r="L85">
            <v>0</v>
          </cell>
        </row>
        <row r="86">
          <cell r="B86">
            <v>7032</v>
          </cell>
          <cell r="L86">
            <v>0</v>
          </cell>
        </row>
        <row r="87">
          <cell r="L87">
            <v>0</v>
          </cell>
        </row>
        <row r="88">
          <cell r="B88">
            <v>7033</v>
          </cell>
          <cell r="L88">
            <v>0</v>
          </cell>
        </row>
        <row r="89">
          <cell r="B89">
            <v>7033</v>
          </cell>
          <cell r="L89">
            <v>0</v>
          </cell>
        </row>
        <row r="90">
          <cell r="B90">
            <v>7002</v>
          </cell>
          <cell r="L90">
            <v>0</v>
          </cell>
        </row>
        <row r="91">
          <cell r="B91">
            <v>7001</v>
          </cell>
          <cell r="L91">
            <v>0</v>
          </cell>
        </row>
        <row r="92">
          <cell r="B92">
            <v>7002</v>
          </cell>
          <cell r="L92">
            <v>0</v>
          </cell>
        </row>
        <row r="93">
          <cell r="B93">
            <v>7004</v>
          </cell>
          <cell r="L93">
            <v>0</v>
          </cell>
        </row>
        <row r="94">
          <cell r="B94">
            <v>7003</v>
          </cell>
          <cell r="L94">
            <v>0</v>
          </cell>
        </row>
        <row r="95">
          <cell r="B95">
            <v>7041</v>
          </cell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B98">
            <v>7004</v>
          </cell>
          <cell r="L98">
            <v>-233400</v>
          </cell>
        </row>
        <row r="99">
          <cell r="L99">
            <v>0</v>
          </cell>
        </row>
      </sheetData>
      <sheetData sheetId="3"/>
      <sheetData sheetId="4">
        <row r="34">
          <cell r="A34">
            <v>7041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1" workbookViewId="0">
      <selection activeCell="I24" sqref="I24"/>
    </sheetView>
  </sheetViews>
  <sheetFormatPr defaultColWidth="9.7109375" defaultRowHeight="15" x14ac:dyDescent="0.25"/>
  <cols>
    <col min="1" max="1" width="0" style="1" hidden="1" customWidth="1"/>
    <col min="2" max="2" width="94" style="4" customWidth="1"/>
    <col min="3" max="3" width="16" style="3" customWidth="1"/>
    <col min="4" max="4" width="2.85546875" style="3" customWidth="1"/>
    <col min="5" max="5" width="16" style="3" customWidth="1"/>
    <col min="6" max="6" width="2.85546875" style="3" customWidth="1"/>
    <col min="7" max="7" width="2.7109375" style="3" customWidth="1"/>
    <col min="8" max="9" width="11.28515625" style="4" customWidth="1"/>
    <col min="10" max="16384" width="9.7109375" style="4"/>
  </cols>
  <sheetData>
    <row r="1" spans="1:9" x14ac:dyDescent="0.25">
      <c r="B1" s="2" t="s">
        <v>0</v>
      </c>
    </row>
    <row r="2" spans="1:9" x14ac:dyDescent="0.25">
      <c r="B2" s="5"/>
    </row>
    <row r="3" spans="1:9" x14ac:dyDescent="0.25">
      <c r="B3" s="5"/>
    </row>
    <row r="4" spans="1:9" x14ac:dyDescent="0.25">
      <c r="B4" s="5" t="s">
        <v>1</v>
      </c>
    </row>
    <row r="5" spans="1:9" x14ac:dyDescent="0.25">
      <c r="B5" s="2" t="s">
        <v>2</v>
      </c>
      <c r="C5" s="4"/>
      <c r="D5" s="4"/>
      <c r="E5" s="4"/>
      <c r="F5" s="4"/>
      <c r="G5" s="4"/>
    </row>
    <row r="6" spans="1:9" x14ac:dyDescent="0.25">
      <c r="B6" s="6"/>
      <c r="C6" s="7" t="s">
        <v>3</v>
      </c>
      <c r="D6" s="7"/>
      <c r="E6" s="7" t="s">
        <v>3</v>
      </c>
      <c r="F6" s="7"/>
      <c r="G6" s="7"/>
    </row>
    <row r="7" spans="1:9" x14ac:dyDescent="0.25">
      <c r="B7" s="6"/>
      <c r="C7" s="7" t="s">
        <v>4</v>
      </c>
      <c r="D7" s="7"/>
      <c r="E7" s="7" t="s">
        <v>4</v>
      </c>
      <c r="F7" s="7"/>
      <c r="G7" s="7"/>
    </row>
    <row r="8" spans="1:9" x14ac:dyDescent="0.25">
      <c r="B8" s="8"/>
      <c r="C8" s="6" t="s">
        <v>5</v>
      </c>
      <c r="D8" s="6"/>
      <c r="E8" s="6" t="s">
        <v>6</v>
      </c>
      <c r="F8" s="6"/>
      <c r="G8" s="6"/>
    </row>
    <row r="9" spans="1:9" x14ac:dyDescent="0.25">
      <c r="B9" s="9" t="s">
        <v>7</v>
      </c>
      <c r="C9" s="10"/>
      <c r="D9" s="11"/>
      <c r="E9" s="10"/>
      <c r="F9" s="11"/>
      <c r="G9" s="10"/>
    </row>
    <row r="10" spans="1:9" x14ac:dyDescent="0.25">
      <c r="A10" s="1">
        <v>7001</v>
      </c>
      <c r="B10" s="12" t="s">
        <v>8</v>
      </c>
      <c r="C10" s="13">
        <v>0</v>
      </c>
      <c r="D10" s="10"/>
      <c r="E10" s="13">
        <v>0</v>
      </c>
      <c r="F10" s="10"/>
      <c r="G10" s="10"/>
    </row>
    <row r="11" spans="1:9" hidden="1" x14ac:dyDescent="0.25">
      <c r="B11" s="12" t="s">
        <v>9</v>
      </c>
      <c r="C11" s="13">
        <v>0</v>
      </c>
      <c r="D11" s="10"/>
      <c r="E11" s="13">
        <v>0</v>
      </c>
      <c r="F11" s="10"/>
      <c r="G11" s="10"/>
      <c r="I11" s="14"/>
    </row>
    <row r="12" spans="1:9" hidden="1" x14ac:dyDescent="0.25">
      <c r="B12" s="12" t="s">
        <v>10</v>
      </c>
      <c r="C12" s="13">
        <v>0</v>
      </c>
      <c r="D12" s="10"/>
      <c r="E12" s="13">
        <v>0</v>
      </c>
      <c r="F12" s="10"/>
      <c r="G12" s="10"/>
    </row>
    <row r="13" spans="1:9" hidden="1" x14ac:dyDescent="0.25">
      <c r="B13" s="12" t="s">
        <v>11</v>
      </c>
      <c r="C13" s="13">
        <v>0</v>
      </c>
      <c r="D13" s="10"/>
      <c r="E13" s="13">
        <v>0</v>
      </c>
      <c r="F13" s="10"/>
      <c r="G13" s="10"/>
    </row>
    <row r="14" spans="1:9" x14ac:dyDescent="0.25">
      <c r="A14" s="1">
        <v>7002</v>
      </c>
      <c r="B14" s="12" t="s">
        <v>12</v>
      </c>
      <c r="C14" s="13">
        <v>0</v>
      </c>
      <c r="D14" s="10"/>
      <c r="E14" s="13">
        <v>0</v>
      </c>
      <c r="F14" s="10"/>
      <c r="G14" s="10"/>
    </row>
    <row r="15" spans="1:9" x14ac:dyDescent="0.25">
      <c r="B15" s="9" t="s">
        <v>13</v>
      </c>
      <c r="C15" s="13">
        <v>0</v>
      </c>
      <c r="D15" s="10"/>
      <c r="E15" s="13">
        <v>0</v>
      </c>
      <c r="F15" s="10"/>
      <c r="G15" s="10"/>
    </row>
    <row r="16" spans="1:9" x14ac:dyDescent="0.25">
      <c r="A16" s="1">
        <v>7003</v>
      </c>
      <c r="B16" s="9" t="s">
        <v>14</v>
      </c>
      <c r="C16" s="13">
        <v>0</v>
      </c>
      <c r="D16" s="10"/>
      <c r="E16" s="13">
        <v>0</v>
      </c>
      <c r="F16" s="10"/>
      <c r="G16" s="10"/>
    </row>
    <row r="17" spans="1:7" x14ac:dyDescent="0.25">
      <c r="A17" s="1">
        <v>7004</v>
      </c>
      <c r="B17" s="9" t="s">
        <v>15</v>
      </c>
      <c r="C17" s="13">
        <v>233400</v>
      </c>
      <c r="D17" s="10"/>
      <c r="E17" s="13">
        <v>233400</v>
      </c>
      <c r="F17" s="10"/>
      <c r="G17" s="10"/>
    </row>
    <row r="18" spans="1:7" x14ac:dyDescent="0.25">
      <c r="B18" s="9" t="s">
        <v>16</v>
      </c>
      <c r="C18" s="10"/>
      <c r="D18" s="11"/>
      <c r="E18" s="10"/>
      <c r="F18" s="11"/>
      <c r="G18" s="10"/>
    </row>
    <row r="19" spans="1:7" x14ac:dyDescent="0.25">
      <c r="A19" s="1">
        <v>7011</v>
      </c>
      <c r="B19" s="12" t="s">
        <v>16</v>
      </c>
      <c r="C19" s="13">
        <v>0</v>
      </c>
      <c r="D19" s="10"/>
      <c r="E19" s="13">
        <v>0</v>
      </c>
      <c r="F19" s="10"/>
      <c r="G19" s="10"/>
    </row>
    <row r="20" spans="1:7" x14ac:dyDescent="0.25">
      <c r="A20" s="1">
        <v>7012</v>
      </c>
      <c r="B20" s="12" t="s">
        <v>17</v>
      </c>
      <c r="C20" s="13">
        <v>0</v>
      </c>
      <c r="D20" s="10"/>
      <c r="E20" s="13">
        <v>0</v>
      </c>
      <c r="F20" s="10"/>
      <c r="G20" s="10"/>
    </row>
    <row r="21" spans="1:7" x14ac:dyDescent="0.25">
      <c r="B21" s="9" t="s">
        <v>18</v>
      </c>
      <c r="C21" s="10"/>
      <c r="D21" s="10"/>
      <c r="E21" s="10"/>
      <c r="F21" s="10"/>
      <c r="G21" s="10"/>
    </row>
    <row r="22" spans="1:7" x14ac:dyDescent="0.25">
      <c r="A22" s="1">
        <v>7021</v>
      </c>
      <c r="B22" s="12" t="s">
        <v>19</v>
      </c>
      <c r="C22" s="13">
        <v>-200000</v>
      </c>
      <c r="D22" s="10"/>
      <c r="E22" s="13">
        <v>-200000</v>
      </c>
      <c r="F22" s="10"/>
      <c r="G22" s="10"/>
    </row>
    <row r="23" spans="1:7" x14ac:dyDescent="0.25">
      <c r="A23" s="1">
        <v>7022</v>
      </c>
      <c r="B23" s="12" t="s">
        <v>20</v>
      </c>
      <c r="C23" s="13">
        <v>-33400</v>
      </c>
      <c r="D23" s="10"/>
      <c r="E23" s="13">
        <v>-33400</v>
      </c>
      <c r="F23" s="10"/>
      <c r="G23" s="10"/>
    </row>
    <row r="24" spans="1:7" x14ac:dyDescent="0.25">
      <c r="B24" s="12" t="s">
        <v>21</v>
      </c>
      <c r="C24" s="13">
        <v>0</v>
      </c>
      <c r="D24" s="10"/>
      <c r="E24" s="13">
        <v>0</v>
      </c>
      <c r="F24" s="10"/>
      <c r="G24" s="10"/>
    </row>
    <row r="25" spans="1:7" x14ac:dyDescent="0.25">
      <c r="A25" s="1">
        <v>7031</v>
      </c>
      <c r="B25" s="9" t="s">
        <v>22</v>
      </c>
      <c r="C25" s="13">
        <v>0</v>
      </c>
      <c r="D25" s="10"/>
      <c r="E25" s="13">
        <v>0</v>
      </c>
      <c r="F25" s="10"/>
      <c r="G25" s="10"/>
    </row>
    <row r="26" spans="1:7" x14ac:dyDescent="0.25">
      <c r="A26" s="1">
        <v>7032</v>
      </c>
      <c r="B26" s="9" t="s">
        <v>23</v>
      </c>
      <c r="C26" s="13">
        <v>0</v>
      </c>
      <c r="D26" s="10"/>
      <c r="E26" s="13">
        <v>0</v>
      </c>
      <c r="F26" s="10"/>
      <c r="G26" s="10"/>
    </row>
    <row r="27" spans="1:7" x14ac:dyDescent="0.25">
      <c r="A27" s="1">
        <v>7033</v>
      </c>
      <c r="B27" s="9" t="s">
        <v>24</v>
      </c>
      <c r="C27" s="13">
        <v>0</v>
      </c>
      <c r="D27" s="10"/>
      <c r="E27" s="13">
        <v>0</v>
      </c>
      <c r="F27" s="10"/>
      <c r="G27" s="10"/>
    </row>
    <row r="28" spans="1:7" x14ac:dyDescent="0.25">
      <c r="B28" s="9" t="s">
        <v>25</v>
      </c>
      <c r="C28" s="10"/>
      <c r="D28" s="10"/>
      <c r="E28" s="10"/>
      <c r="F28" s="10"/>
      <c r="G28" s="10"/>
    </row>
    <row r="29" spans="1:7" ht="15" hidden="1" customHeight="1" x14ac:dyDescent="0.25">
      <c r="B29" s="12" t="s">
        <v>26</v>
      </c>
      <c r="C29" s="13">
        <f>-SUMIF([1]Mastro!B:B,'[1]2.1-Pasqyra e Perform. (natyra)'!A29,[1]Mastro!L:L)</f>
        <v>0</v>
      </c>
      <c r="D29" s="10"/>
      <c r="E29" s="13">
        <v>0</v>
      </c>
      <c r="F29" s="10"/>
      <c r="G29" s="10"/>
    </row>
    <row r="30" spans="1:7" ht="15" hidden="1" customHeight="1" x14ac:dyDescent="0.25">
      <c r="B30" s="12" t="s">
        <v>27</v>
      </c>
      <c r="C30" s="13">
        <f>-SUMIF([1]Mastro!B:B,'[1]2.1-Pasqyra e Perform. (natyra)'!A30,[1]Mastro!L:L)</f>
        <v>0</v>
      </c>
      <c r="D30" s="10"/>
      <c r="E30" s="13">
        <v>0</v>
      </c>
      <c r="F30" s="10"/>
      <c r="G30" s="10"/>
    </row>
    <row r="31" spans="1:7" ht="15" hidden="1" customHeight="1" x14ac:dyDescent="0.25">
      <c r="B31" s="12" t="s">
        <v>28</v>
      </c>
      <c r="C31" s="13">
        <f>-SUMIF([1]Mastro!B:B,'[1]2.1-Pasqyra e Perform. (natyra)'!A31,[1]Mastro!L:L)</f>
        <v>0</v>
      </c>
      <c r="D31" s="10"/>
      <c r="E31" s="13">
        <v>0</v>
      </c>
      <c r="F31" s="10"/>
      <c r="G31" s="10"/>
    </row>
    <row r="32" spans="1:7" ht="15" hidden="1" customHeight="1" x14ac:dyDescent="0.25">
      <c r="B32" s="12" t="s">
        <v>29</v>
      </c>
      <c r="C32" s="13">
        <f>-SUMIF([1]Mastro!B:B,'[1]2.1-Pasqyra e Perform. (natyra)'!A32,[1]Mastro!L:L)</f>
        <v>0</v>
      </c>
      <c r="D32" s="10"/>
      <c r="E32" s="13">
        <v>0</v>
      </c>
      <c r="F32" s="10"/>
      <c r="G32" s="10"/>
    </row>
    <row r="33" spans="1:7" ht="15" hidden="1" customHeight="1" x14ac:dyDescent="0.25">
      <c r="B33" s="12" t="s">
        <v>30</v>
      </c>
      <c r="C33" s="13">
        <f>-SUMIF([1]Mastro!B:B,'[1]2.1-Pasqyra e Perform. (natyra)'!A33,[1]Mastro!L:L)</f>
        <v>0</v>
      </c>
      <c r="D33" s="10"/>
      <c r="E33" s="13">
        <v>0</v>
      </c>
      <c r="F33" s="10"/>
      <c r="G33" s="10"/>
    </row>
    <row r="34" spans="1:7" ht="15" hidden="1" customHeight="1" x14ac:dyDescent="0.25">
      <c r="A34" s="1">
        <v>7041</v>
      </c>
      <c r="B34" s="12" t="s">
        <v>31</v>
      </c>
      <c r="C34" s="13">
        <f>-SUMIF([1]Mastro!B:B,'[1]2.1-Pasqyra e Perform. (natyra)'!A34,[1]Mastro!L:L)</f>
        <v>0</v>
      </c>
      <c r="D34" s="10"/>
      <c r="E34" s="13">
        <v>0</v>
      </c>
      <c r="F34" s="10"/>
      <c r="G34" s="10"/>
    </row>
    <row r="35" spans="1:7" x14ac:dyDescent="0.25">
      <c r="B35" s="9" t="s">
        <v>32</v>
      </c>
      <c r="C35" s="13">
        <v>0</v>
      </c>
      <c r="D35" s="10"/>
      <c r="E35" s="13">
        <v>0</v>
      </c>
      <c r="F35" s="10"/>
      <c r="G35" s="10"/>
    </row>
    <row r="36" spans="1:7" x14ac:dyDescent="0.25">
      <c r="B36" s="9" t="s">
        <v>33</v>
      </c>
      <c r="C36" s="10"/>
      <c r="D36" s="10"/>
      <c r="E36" s="10"/>
      <c r="F36" s="10"/>
      <c r="G36" s="10"/>
    </row>
    <row r="37" spans="1:7" x14ac:dyDescent="0.25">
      <c r="B37" s="12" t="s">
        <v>34</v>
      </c>
      <c r="C37" s="13">
        <v>0</v>
      </c>
      <c r="D37" s="10"/>
      <c r="E37" s="13">
        <v>0</v>
      </c>
      <c r="F37" s="10"/>
      <c r="G37" s="10"/>
    </row>
    <row r="38" spans="1:7" ht="30" x14ac:dyDescent="0.25">
      <c r="B38" s="12" t="s">
        <v>35</v>
      </c>
      <c r="C38" s="13">
        <v>0</v>
      </c>
      <c r="D38" s="10"/>
      <c r="E38" s="13">
        <v>0</v>
      </c>
      <c r="F38" s="10"/>
      <c r="G38" s="10"/>
    </row>
    <row r="39" spans="1:7" x14ac:dyDescent="0.25">
      <c r="A39" s="1">
        <v>7051</v>
      </c>
      <c r="B39" s="12" t="s">
        <v>36</v>
      </c>
      <c r="C39" s="13">
        <v>0</v>
      </c>
      <c r="D39" s="10"/>
      <c r="E39" s="13">
        <v>0</v>
      </c>
      <c r="F39" s="10"/>
      <c r="G39" s="10"/>
    </row>
    <row r="40" spans="1:7" x14ac:dyDescent="0.25">
      <c r="B40" s="9" t="s">
        <v>37</v>
      </c>
      <c r="C40" s="13">
        <v>0</v>
      </c>
      <c r="D40" s="10"/>
      <c r="E40" s="13">
        <v>0</v>
      </c>
      <c r="F40" s="10"/>
      <c r="G40" s="10"/>
    </row>
    <row r="41" spans="1:7" x14ac:dyDescent="0.25">
      <c r="B41" s="15" t="s">
        <v>38</v>
      </c>
      <c r="C41" s="13">
        <v>0</v>
      </c>
      <c r="D41" s="10"/>
      <c r="E41" s="13">
        <v>0</v>
      </c>
      <c r="F41" s="10"/>
      <c r="G41" s="10"/>
    </row>
    <row r="42" spans="1:7" x14ac:dyDescent="0.25">
      <c r="B42" s="9" t="s">
        <v>39</v>
      </c>
      <c r="C42" s="16">
        <f>SUM(C9:C41)</f>
        <v>0</v>
      </c>
      <c r="D42" s="16"/>
      <c r="E42" s="16">
        <v>0</v>
      </c>
      <c r="F42" s="16"/>
      <c r="G42" s="17"/>
    </row>
    <row r="43" spans="1:7" x14ac:dyDescent="0.25">
      <c r="B43" s="9" t="s">
        <v>40</v>
      </c>
      <c r="C43" s="17"/>
      <c r="D43" s="17"/>
      <c r="E43" s="17"/>
      <c r="F43" s="17"/>
      <c r="G43" s="17"/>
    </row>
    <row r="44" spans="1:7" x14ac:dyDescent="0.25">
      <c r="B44" s="12" t="s">
        <v>41</v>
      </c>
      <c r="C44" s="13">
        <v>0</v>
      </c>
      <c r="D44" s="10"/>
      <c r="E44" s="13">
        <v>0</v>
      </c>
      <c r="F44" s="10"/>
      <c r="G44" s="10"/>
    </row>
    <row r="45" spans="1:7" x14ac:dyDescent="0.25">
      <c r="B45" s="12" t="s">
        <v>42</v>
      </c>
      <c r="C45" s="13">
        <v>0</v>
      </c>
      <c r="D45" s="11"/>
      <c r="E45" s="13">
        <v>0</v>
      </c>
      <c r="F45" s="11"/>
      <c r="G45" s="10"/>
    </row>
    <row r="46" spans="1:7" x14ac:dyDescent="0.25">
      <c r="B46" s="12" t="s">
        <v>43</v>
      </c>
      <c r="C46" s="13">
        <v>0</v>
      </c>
      <c r="D46" s="11"/>
      <c r="E46" s="13">
        <v>0</v>
      </c>
      <c r="F46" s="11"/>
      <c r="G46" s="10"/>
    </row>
    <row r="47" spans="1:7" x14ac:dyDescent="0.25">
      <c r="B47" s="9" t="s">
        <v>44</v>
      </c>
      <c r="C47" s="16">
        <f>SUM(C42:C46)</f>
        <v>0</v>
      </c>
      <c r="D47" s="16"/>
      <c r="E47" s="16">
        <f>SUM(E42:E46)</f>
        <v>0</v>
      </c>
      <c r="F47" s="16"/>
      <c r="G47" s="17"/>
    </row>
    <row r="48" spans="1:7" ht="15.75" thickBot="1" x14ac:dyDescent="0.3">
      <c r="B48" s="18"/>
      <c r="C48" s="19"/>
      <c r="D48" s="19"/>
      <c r="E48" s="19"/>
      <c r="F48" s="19"/>
      <c r="G48" s="11"/>
    </row>
    <row r="49" spans="2:7" ht="15.75" thickTop="1" x14ac:dyDescent="0.25">
      <c r="B49" s="20" t="s">
        <v>45</v>
      </c>
      <c r="C49" s="21"/>
      <c r="D49" s="21"/>
      <c r="E49" s="21"/>
      <c r="F49" s="21"/>
      <c r="G49" s="11"/>
    </row>
    <row r="50" spans="2:7" x14ac:dyDescent="0.25">
      <c r="B50" s="12" t="s">
        <v>46</v>
      </c>
      <c r="C50" s="22"/>
      <c r="D50" s="21"/>
      <c r="E50" s="22"/>
      <c r="F50" s="21"/>
      <c r="G50" s="10"/>
    </row>
    <row r="51" spans="2:7" x14ac:dyDescent="0.25">
      <c r="B51" s="12" t="s">
        <v>47</v>
      </c>
      <c r="C51" s="22"/>
      <c r="D51" s="21"/>
      <c r="E51" s="22"/>
      <c r="F51" s="21"/>
      <c r="G51" s="10"/>
    </row>
    <row r="52" spans="2:7" x14ac:dyDescent="0.25">
      <c r="B52" s="12" t="s">
        <v>48</v>
      </c>
      <c r="C52" s="22"/>
      <c r="D52" s="21"/>
      <c r="E52" s="22"/>
      <c r="F52" s="21"/>
      <c r="G52" s="6"/>
    </row>
    <row r="53" spans="2:7" ht="15" customHeight="1" x14ac:dyDescent="0.25">
      <c r="B53" s="12" t="s">
        <v>49</v>
      </c>
      <c r="C53" s="22"/>
      <c r="D53" s="21"/>
      <c r="E53" s="22"/>
      <c r="F53" s="21"/>
      <c r="G53" s="23"/>
    </row>
    <row r="54" spans="2:7" x14ac:dyDescent="0.25">
      <c r="B54" s="24" t="s">
        <v>50</v>
      </c>
      <c r="C54" s="22"/>
      <c r="D54" s="21"/>
      <c r="E54" s="22"/>
      <c r="F54" s="21"/>
      <c r="G54" s="25"/>
    </row>
    <row r="55" spans="2:7" x14ac:dyDescent="0.25">
      <c r="B55" s="20" t="s">
        <v>51</v>
      </c>
      <c r="C55" s="26">
        <f>SUM(C50:C54)</f>
        <v>0</v>
      </c>
      <c r="D55" s="27"/>
      <c r="E55" s="26">
        <f>SUM(E50:E54)</f>
        <v>0</v>
      </c>
      <c r="F55" s="27"/>
      <c r="G55" s="23"/>
    </row>
    <row r="56" spans="2:7" x14ac:dyDescent="0.25">
      <c r="B56" s="28"/>
      <c r="C56" s="29"/>
      <c r="D56" s="29"/>
      <c r="E56" s="29"/>
      <c r="F56" s="29"/>
      <c r="G56" s="23"/>
    </row>
    <row r="57" spans="2:7" ht="15.75" thickBot="1" x14ac:dyDescent="0.3">
      <c r="B57" s="20" t="s">
        <v>52</v>
      </c>
      <c r="C57" s="30">
        <f>C47+C55</f>
        <v>0</v>
      </c>
      <c r="D57" s="31"/>
      <c r="E57" s="30">
        <f>E47+E55</f>
        <v>0</v>
      </c>
      <c r="F57" s="31"/>
      <c r="G57" s="23"/>
    </row>
    <row r="58" spans="2:7" ht="15.75" thickTop="1" x14ac:dyDescent="0.25">
      <c r="B58" s="28"/>
      <c r="C58" s="29"/>
      <c r="D58" s="29"/>
      <c r="E58" s="29"/>
      <c r="F58" s="29"/>
      <c r="G58" s="23"/>
    </row>
    <row r="59" spans="2:7" x14ac:dyDescent="0.25">
      <c r="B59" s="32" t="s">
        <v>53</v>
      </c>
      <c r="C59" s="29"/>
      <c r="D59" s="29"/>
      <c r="E59" s="29"/>
      <c r="F59" s="29"/>
      <c r="G59" s="33"/>
    </row>
    <row r="60" spans="2:7" x14ac:dyDescent="0.25">
      <c r="B60" s="28" t="s">
        <v>54</v>
      </c>
      <c r="C60" s="13"/>
      <c r="D60" s="10"/>
      <c r="E60" s="13"/>
      <c r="F60" s="10"/>
      <c r="G60" s="33"/>
    </row>
    <row r="61" spans="2:7" x14ac:dyDescent="0.25">
      <c r="B61" s="28" t="s">
        <v>55</v>
      </c>
      <c r="C61" s="13"/>
      <c r="D61" s="10"/>
      <c r="E61" s="13"/>
      <c r="F61" s="10"/>
      <c r="G61" s="33"/>
    </row>
    <row r="62" spans="2:7" x14ac:dyDescent="0.25">
      <c r="B62" s="34"/>
      <c r="C62" s="33"/>
      <c r="D62" s="33"/>
      <c r="E62" s="33"/>
      <c r="F62" s="33"/>
      <c r="G62" s="33"/>
    </row>
    <row r="63" spans="2:7" x14ac:dyDescent="0.25">
      <c r="B63" s="34"/>
      <c r="C63" s="33"/>
      <c r="D63" s="33"/>
      <c r="E63" s="33"/>
      <c r="F63" s="33"/>
      <c r="G63" s="33"/>
    </row>
    <row r="64" spans="2:7" x14ac:dyDescent="0.25">
      <c r="B64" s="35"/>
      <c r="C64" s="33"/>
      <c r="D64" s="33"/>
      <c r="E64" s="33"/>
      <c r="F64" s="33"/>
      <c r="G64" s="33"/>
    </row>
    <row r="65" spans="2:7" x14ac:dyDescent="0.25">
      <c r="B65" s="36"/>
      <c r="C65" s="37"/>
      <c r="D65" s="37"/>
      <c r="E65" s="37"/>
      <c r="F65" s="37"/>
      <c r="G65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2024-07-30T13:01:36Z</dcterms:modified>
</cp:coreProperties>
</file>