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815" tabRatio="749"/>
  </bookViews>
  <sheets>
    <sheet name="PASH-sipas natyres" sheetId="6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3" i="6"/>
  <c r="C12"/>
  <c r="C17" s="1"/>
  <c r="C25" l="1"/>
  <c r="C27" s="1"/>
  <c r="B23"/>
  <c r="B12"/>
  <c r="B17" s="1"/>
  <c r="B25" l="1"/>
  <c r="B27" s="1"/>
</calcChain>
</file>

<file path=xl/sharedStrings.xml><?xml version="1.0" encoding="utf-8"?>
<sst xmlns="http://schemas.openxmlformats.org/spreadsheetml/2006/main" count="27" uniqueCount="26">
  <si>
    <t>Periudha</t>
  </si>
  <si>
    <t>Raportuese</t>
  </si>
  <si>
    <t>Para ardhese</t>
  </si>
  <si>
    <t>Shuma</t>
  </si>
  <si>
    <t>Shpenzime te tjera</t>
  </si>
  <si>
    <t>Te ardhura e shpenzime financiare</t>
  </si>
  <si>
    <t>Fitime/(humbje) nga kurset e kembimit</t>
  </si>
  <si>
    <t>Fitimi/(humbja) para tatimit</t>
  </si>
  <si>
    <t>PASQYRA E TE ARDHURAVE DHE SHPENZIMEVE</t>
  </si>
  <si>
    <t>Shitjet neto</t>
  </si>
  <si>
    <t>Pagat</t>
  </si>
  <si>
    <t>Fitimi/(humbja) nga veprimtarite e shfrytezimit</t>
  </si>
  <si>
    <t>(sipas natyres) - e detyrueshme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</si>
  <si>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</si>
  <si>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</si>
  <si>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</si>
  <si>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</si>
  <si>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</si>
  <si>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</si>
  <si>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 xml:space="preserve">Amortizimi </t>
  </si>
  <si>
    <t>Shpenzimet e sigurimeve shoqerore dhe shendetsore</t>
  </si>
  <si>
    <t>Shpenzimet e tatimit mbi fitimin</t>
  </si>
  <si>
    <t>Fitimi/(humbja) neto e periudhes financiare</t>
  </si>
  <si>
    <t>Te tjera te ardhura/(shpenzime) financiare(te pa zbritshme)</t>
  </si>
  <si>
    <t>Te ardhurat/(shpenzimet) fee bankare</t>
  </si>
  <si>
    <t>SABATEL  Viti  2023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</si>
</sst>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64" formatCode="_(* #,##0_);_(* \(#,##0\);_(* &quot;-&quot;??_);_(@_)"/>
  </numFmts>
  <fonts count="1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43" fontId="12" fillId="0" borderId="0" applyFont="0" applyFill="0" applyBorder="0" applyAlignment="0" applyProtection="0"/>
  </cellStyleXfs>
  <cellXfs count="28">
    <xf numFmtId="0" fontId="0" fillId="0" borderId="0" xfId="0"/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0" xfId="0" applyBorder="1"/>
    <xf numFmtId="0" fontId="8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0" fontId="1" fillId="0" borderId="0" xfId="0" applyFont="1"/>
    <xf numFmtId="3" fontId="2" fillId="2" borderId="1" xfId="0" applyNumberFormat="1" applyFont="1" applyFill="1" applyBorder="1" applyAlignment="1">
      <alignment vertical="center"/>
    </xf>
    <xf numFmtId="3" fontId="2" fillId="3" borderId="3" xfId="0" applyNumberFormat="1" applyFont="1" applyFill="1" applyBorder="1" applyAlignment="1">
      <alignment vertical="center"/>
    </xf>
    <xf numFmtId="3" fontId="3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indent="3"/>
    </xf>
    <xf numFmtId="164" fontId="0" fillId="0" borderId="0" xfId="2" applyNumberFormat="1" applyFont="1" applyBorder="1"/>
    <xf numFmtId="164" fontId="6" fillId="0" borderId="0" xfId="2" applyNumberFormat="1" applyFont="1" applyBorder="1" applyAlignment="1">
      <alignment vertical="center"/>
    </xf>
    <xf numFmtId="164" fontId="8" fillId="0" borderId="0" xfId="2" applyNumberFormat="1" applyFont="1" applyBorder="1" applyAlignment="1">
      <alignment vertical="center"/>
    </xf>
    <xf numFmtId="164" fontId="7" fillId="0" borderId="0" xfId="2" applyNumberFormat="1" applyFont="1" applyBorder="1" applyAlignment="1">
      <alignment vertical="center"/>
    </xf>
    <xf numFmtId="164" fontId="9" fillId="0" borderId="0" xfId="2" applyNumberFormat="1" applyFont="1" applyBorder="1" applyAlignment="1">
      <alignment vertical="center"/>
    </xf>
    <xf numFmtId="164" fontId="2" fillId="0" borderId="0" xfId="2" applyNumberFormat="1" applyFont="1" applyBorder="1" applyAlignment="1">
      <alignment vertical="center"/>
    </xf>
    <xf numFmtId="164" fontId="5" fillId="0" borderId="0" xfId="2" applyNumberFormat="1" applyFont="1" applyBorder="1" applyAlignment="1">
      <alignment vertical="center"/>
    </xf>
    <xf numFmtId="164" fontId="7" fillId="0" borderId="0" xfId="2" applyNumberFormat="1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3" fontId="2" fillId="3" borderId="2" xfId="0" applyNumberFormat="1" applyFont="1" applyFill="1" applyBorder="1" applyAlignment="1">
      <alignment vertical="center"/>
    </xf>
    <xf numFmtId="0" fontId="10" fillId="0" borderId="0" xfId="0" applyFont="1" applyBorder="1" applyAlignment="1">
      <alignment horizontal="left"/>
    </xf>
    <xf numFmtId="0" fontId="0" fillId="0" borderId="0" xfId="0" applyAlignment="1">
      <alignment horizontal="left"/>
    </xf>
  </cellXfs>
  <cellStyles count="3">
    <cellStyle name="Comma" xfId="2" builtinId="3"/>
    <cellStyle name="Normal" xfId="0" builtinId="0"/>
    <cellStyle name="Normal 3" xfId="1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30"/>
  <sheetViews>
    <sheetView tabSelected="1" workbookViewId="0">
      <selection activeCell="F32" sqref="F32"/>
    </sheetView>
  </sheetViews>
  <sheetFormatPr defaultRowHeight="15"/>
  <cols>
    <col min="1" max="1" width="61" customWidth="1"/>
    <col min="2" max="3" width="22.28515625" customWidth="1"/>
  </cols>
  <sheetData>
    <row r="1" spans="1:3">
      <c r="A1" s="10" t="s">
        <v>25</v>
      </c>
    </row>
    <row r="2" spans="1:3" ht="15" customHeight="1">
      <c r="A2" s="26" t="s">
        <v>8</v>
      </c>
      <c r="B2" s="13" t="s">
        <v>0</v>
      </c>
      <c r="C2" s="13" t="s">
        <v>0</v>
      </c>
    </row>
    <row r="3" spans="1:3" ht="15" customHeight="1">
      <c r="A3" s="27"/>
      <c r="B3" s="13" t="s">
        <v>1</v>
      </c>
      <c r="C3" s="13" t="s">
        <v>2</v>
      </c>
    </row>
    <row r="4" spans="1:3">
      <c r="A4" s="1" t="s">
        <v>12</v>
      </c>
      <c r="B4" s="15"/>
      <c r="C4" s="15"/>
    </row>
    <row r="5" spans="1:3">
      <c r="B5" s="16"/>
      <c r="C5" s="15"/>
    </row>
    <row r="6" spans="1:3">
      <c r="A6" s="5" t="s">
        <v>9</v>
      </c>
      <c r="B6" s="17">
        <v>9721392</v>
      </c>
      <c r="C6" s="17">
        <v>9296834</v>
      </c>
    </row>
    <row r="7" spans="1:3">
      <c r="A7" s="5" t="s">
        <v>13</v>
      </c>
      <c r="B7" s="15">
        <v>0</v>
      </c>
      <c r="C7" s="15">
        <v>0</v>
      </c>
    </row>
    <row r="8" spans="1:3">
      <c r="A8" s="5" t="s">
        <v>14</v>
      </c>
      <c r="B8" s="15">
        <v>0</v>
      </c>
      <c r="C8" s="15">
        <v>0</v>
      </c>
    </row>
    <row r="9" spans="1:3">
      <c r="A9" s="5" t="s">
        <v>15</v>
      </c>
      <c r="B9" s="15"/>
      <c r="C9" s="15"/>
    </row>
    <row r="10" spans="1:3">
      <c r="A10" s="5" t="s">
        <v>16</v>
      </c>
      <c r="B10" s="18">
        <v>-111644</v>
      </c>
      <c r="C10" s="18">
        <v>-92537</v>
      </c>
    </row>
    <row r="11" spans="1:3">
      <c r="A11" s="5" t="s">
        <v>17</v>
      </c>
      <c r="B11" s="18">
        <v>-5865459</v>
      </c>
      <c r="C11" s="18">
        <v>-4590663</v>
      </c>
    </row>
    <row r="12" spans="1:3">
      <c r="A12" s="5" t="s">
        <v>18</v>
      </c>
      <c r="B12" s="24">
        <f>SUM(B13:B14)</f>
        <v>-3103053</v>
      </c>
      <c r="C12" s="24">
        <f>SUM(C13:C14)</f>
        <v>-3460107</v>
      </c>
    </row>
    <row r="13" spans="1:3">
      <c r="A13" s="14" t="s">
        <v>10</v>
      </c>
      <c r="B13" s="18">
        <v>-2659000</v>
      </c>
      <c r="C13" s="18">
        <v>-2959818</v>
      </c>
    </row>
    <row r="14" spans="1:3">
      <c r="A14" s="14" t="s">
        <v>20</v>
      </c>
      <c r="B14" s="18">
        <v>-444053</v>
      </c>
      <c r="C14" s="18">
        <v>-500289</v>
      </c>
    </row>
    <row r="15" spans="1:3">
      <c r="A15" s="5" t="s">
        <v>19</v>
      </c>
      <c r="B15" s="15">
        <v>0</v>
      </c>
      <c r="C15" s="15">
        <v>-357042</v>
      </c>
    </row>
    <row r="16" spans="1:3">
      <c r="A16" s="5" t="s">
        <v>4</v>
      </c>
      <c r="B16" s="19">
        <v>0</v>
      </c>
      <c r="C16" s="19"/>
    </row>
    <row r="17" spans="1:3">
      <c r="A17" s="7" t="s">
        <v>11</v>
      </c>
      <c r="B17" s="11">
        <f>SUM(B6:B12,B15:B16)</f>
        <v>641236</v>
      </c>
      <c r="C17" s="11">
        <f>SUM(C6:C12,C15:C16)</f>
        <v>796485</v>
      </c>
    </row>
    <row r="18" spans="1:3">
      <c r="A18" s="3"/>
      <c r="B18" s="20"/>
      <c r="C18" s="20"/>
    </row>
    <row r="19" spans="1:3">
      <c r="A19" s="2" t="s">
        <v>5</v>
      </c>
      <c r="B19" s="21"/>
      <c r="C19" s="21"/>
    </row>
    <row r="20" spans="1:3">
      <c r="A20" s="8" t="s">
        <v>24</v>
      </c>
      <c r="B20" s="17">
        <v>-17306</v>
      </c>
      <c r="C20" s="17">
        <v>-88033</v>
      </c>
    </row>
    <row r="21" spans="1:3">
      <c r="A21" s="5" t="s">
        <v>6</v>
      </c>
      <c r="B21" s="18">
        <v>0</v>
      </c>
      <c r="C21" s="18">
        <v>0</v>
      </c>
    </row>
    <row r="22" spans="1:3">
      <c r="A22" s="5" t="s">
        <v>23</v>
      </c>
      <c r="B22" s="18">
        <v>0</v>
      </c>
      <c r="C22" s="18">
        <v>0</v>
      </c>
    </row>
    <row r="23" spans="1:3">
      <c r="A23" s="3" t="s">
        <v>3</v>
      </c>
      <c r="B23" s="11">
        <f>SUM(B20:B22)</f>
        <v>-17306</v>
      </c>
      <c r="C23" s="11">
        <f>SUM(C20:C22)</f>
        <v>-88033</v>
      </c>
    </row>
    <row r="24" spans="1:3">
      <c r="A24" s="9"/>
      <c r="B24" s="22"/>
      <c r="C24" s="22"/>
    </row>
    <row r="25" spans="1:3" ht="15.75" thickBot="1">
      <c r="A25" s="9" t="s">
        <v>7</v>
      </c>
      <c r="B25" s="12">
        <f>B17+B23</f>
        <v>623930</v>
      </c>
      <c r="C25" s="12">
        <f>C17+C23</f>
        <v>708452</v>
      </c>
    </row>
    <row r="26" spans="1:3">
      <c r="A26" s="6" t="s">
        <v>21</v>
      </c>
      <c r="B26" s="23">
        <v>0</v>
      </c>
      <c r="C26" s="23">
        <v>0</v>
      </c>
    </row>
    <row r="27" spans="1:3" ht="15.75" thickBot="1">
      <c r="A27" s="9" t="s">
        <v>22</v>
      </c>
      <c r="B27" s="25">
        <f>B25+B26</f>
        <v>623930</v>
      </c>
      <c r="C27" s="25">
        <f>C25+C26</f>
        <v>708452</v>
      </c>
    </row>
    <row r="28" spans="1:3" ht="15.75" thickTop="1">
      <c r="A28" s="4"/>
      <c r="B28" s="4"/>
      <c r="C28" s="4"/>
    </row>
    <row r="29" spans="1:3">
      <c r="A29" s="4"/>
      <c r="B29" s="4"/>
      <c r="C29" s="4"/>
    </row>
    <row r="30" spans="1:3">
      <c r="A30" s="4"/>
      <c r="B30" s="4"/>
      <c r="C30" s="4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PASH-sipas natyres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ehaxhi</dc:creator>
  <cp:lastModifiedBy>E-store</cp:lastModifiedBy>
  <dcterms:created xsi:type="dcterms:W3CDTF">2016-08-04T12:40:37Z</dcterms:created>
  <dcterms:modified xsi:type="dcterms:W3CDTF">2024-06-25T08:51:20Z</dcterms:modified>
</cp:coreProperties>
</file>