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SHARED DOCUMENT\00 DOKUMENTA VITI 2025\Bilancet 2024 final DPT+QKB\QKB 2024\Sabatel QKB 2024\"/>
    </mc:Choice>
  </mc:AlternateContent>
  <xr:revisionPtr revIDLastSave="0" documentId="13_ncr:1_{CFA5D0BA-B424-41C7-A593-D6991F52FCF0}" xr6:coauthVersionLast="47" xr6:coauthVersionMax="47" xr10:uidLastSave="{00000000-0000-0000-0000-000000000000}"/>
  <bookViews>
    <workbookView xWindow="11130" yWindow="2235" windowWidth="15360" windowHeight="12990" tabRatio="749" xr2:uid="{00000000-000D-0000-FFFF-FFFF00000000}"/>
  </bookViews>
  <sheets>
    <sheet name="PASH-sipas natyre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6" l="1"/>
  <c r="C27" i="6"/>
  <c r="B25" i="6"/>
  <c r="B27" i="6"/>
  <c r="B23" i="6"/>
  <c r="C17" i="6"/>
  <c r="B17" i="6"/>
  <c r="C12" i="6"/>
  <c r="B12" i="6"/>
</calcChain>
</file>

<file path=xl/sharedStrings.xml><?xml version="1.0" encoding="utf-8"?>
<sst xmlns="http://schemas.openxmlformats.org/spreadsheetml/2006/main" count="27" uniqueCount="26">
  <si>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</si>
  <si>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</si>
  <si>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</si>
  <si>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</si>
  <si>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</si>
  <si>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</si>
  <si>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</si>
  <si>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</si>
  <si>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</si>
  <si>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</si>
  <si>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</si>
  <si>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</si>
  <si>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</si>
  <si>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</si>
  <si>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</si>
  <si>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</si>
  <si>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</si>
  <si>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</si>
  <si>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</si>
  <si>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</si>
  <si>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</si>
  <si>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</si>
  <si>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</si>
  <si>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>Te tjera te ardhura/(shpenzime) financiare(te pa zbritshme)</t>
  </si>
  <si>
    <t>Te ardhurat/(shpenzimet) fee bankare</t>
  </si>
  <si>
    <t>SABATEL  Viti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</si>
</sst>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164" fontId="12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/>
    <xf numFmtId="3" fontId="2" fillId="2" borderId="1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3"/>
    </xf>
    <xf numFmtId="165" fontId="0" fillId="0" borderId="0" xfId="2" applyNumberFormat="1" applyFont="1" applyBorder="1"/>
    <xf numFmtId="165" fontId="6" fillId="0" borderId="0" xfId="2" applyNumberFormat="1" applyFont="1" applyBorder="1" applyAlignment="1">
      <alignment vertical="center"/>
    </xf>
    <xf numFmtId="165" fontId="8" fillId="0" borderId="0" xfId="2" applyNumberFormat="1" applyFont="1" applyBorder="1" applyAlignment="1">
      <alignment vertical="center"/>
    </xf>
    <xf numFmtId="165" fontId="7" fillId="0" borderId="0" xfId="2" applyNumberFormat="1" applyFont="1" applyBorder="1" applyAlignment="1">
      <alignment vertical="center"/>
    </xf>
    <xf numFmtId="165" fontId="9" fillId="0" borderId="0" xfId="2" applyNumberFormat="1" applyFont="1" applyBorder="1" applyAlignment="1">
      <alignment vertical="center"/>
    </xf>
    <xf numFmtId="165" fontId="2" fillId="0" borderId="0" xfId="2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5" fontId="7" fillId="0" borderId="0" xfId="2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30"/>
  <sheetViews>
    <sheetView tabSelected="1" topLeftCell="A4" workbookViewId="0">
      <selection activeCell="C30" sqref="C30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10" t="s">
        <v>25</v>
      </c>
    </row>
    <row r="2" spans="1:3" ht="15" customHeight="1" x14ac:dyDescent="0.25">
      <c r="A2" s="26" t="s">
        <v>8</v>
      </c>
      <c r="B2" s="13" t="s">
        <v>0</v>
      </c>
      <c r="C2" s="13" t="s">
        <v>0</v>
      </c>
    </row>
    <row r="3" spans="1:3" ht="15" customHeight="1" x14ac:dyDescent="0.25">
      <c r="A3" s="27"/>
      <c r="B3" s="13" t="s">
        <v>1</v>
      </c>
      <c r="C3" s="13" t="s">
        <v>2</v>
      </c>
    </row>
    <row r="4" spans="1:3" x14ac:dyDescent="0.25">
      <c r="A4" s="1" t="s">
        <v>12</v>
      </c>
      <c r="B4" s="15"/>
      <c r="C4" s="15"/>
    </row>
    <row r="5" spans="1:3" x14ac:dyDescent="0.25">
      <c r="B5" s="16"/>
      <c r="C5" s="15"/>
    </row>
    <row r="6" spans="1:3" x14ac:dyDescent="0.25">
      <c r="A6" s="5" t="s">
        <v>9</v>
      </c>
      <c r="B6" s="17">
        <v>10044213</v>
      </c>
      <c r="C6" s="17">
        <v>9721392</v>
      </c>
    </row>
    <row r="7" spans="1:3" x14ac:dyDescent="0.25">
      <c r="A7" s="5" t="s">
        <v>13</v>
      </c>
      <c r="B7" s="15">
        <v>0</v>
      </c>
      <c r="C7" s="15">
        <v>0</v>
      </c>
    </row>
    <row r="8" spans="1:3" x14ac:dyDescent="0.25">
      <c r="A8" s="5" t="s">
        <v>14</v>
      </c>
      <c r="B8" s="15">
        <v>0</v>
      </c>
      <c r="C8" s="15">
        <v>0</v>
      </c>
    </row>
    <row r="9" spans="1:3" x14ac:dyDescent="0.25">
      <c r="A9" s="5" t="s">
        <v>15</v>
      </c>
      <c r="B9" s="15"/>
      <c r="C9" s="15"/>
    </row>
    <row r="10" spans="1:3" x14ac:dyDescent="0.25">
      <c r="A10" s="5" t="s">
        <v>16</v>
      </c>
      <c r="B10" s="18">
        <v>-921360</v>
      </c>
      <c r="C10" s="18">
        <v>-111644</v>
      </c>
    </row>
    <row r="11" spans="1:3" x14ac:dyDescent="0.25">
      <c r="A11" s="5" t="s">
        <v>17</v>
      </c>
      <c r="B11" s="18">
        <v>-5140446</v>
      </c>
      <c r="C11" s="18">
        <v>-5865459</v>
      </c>
    </row>
    <row r="12" spans="1:3" x14ac:dyDescent="0.25">
      <c r="A12" s="5" t="s">
        <v>18</v>
      </c>
      <c r="B12" s="25">
        <f>SUM(B13:B14)</f>
        <v>-3255930</v>
      </c>
      <c r="C12" s="25">
        <f>SUM(C13:C14)</f>
        <v>-3103053</v>
      </c>
    </row>
    <row r="13" spans="1:3" x14ac:dyDescent="0.25">
      <c r="A13" s="14" t="s">
        <v>10</v>
      </c>
      <c r="B13" s="18">
        <v>-2790000</v>
      </c>
      <c r="C13" s="18">
        <v>-2659000</v>
      </c>
    </row>
    <row r="14" spans="1:3" x14ac:dyDescent="0.25">
      <c r="A14" s="14" t="s">
        <v>20</v>
      </c>
      <c r="B14" s="18">
        <v>-465930</v>
      </c>
      <c r="C14" s="18">
        <v>-444053</v>
      </c>
    </row>
    <row r="15" spans="1:3" x14ac:dyDescent="0.25">
      <c r="A15" s="5" t="s">
        <v>19</v>
      </c>
      <c r="B15" s="15">
        <v>0</v>
      </c>
      <c r="C15" s="15">
        <v>0</v>
      </c>
    </row>
    <row r="16" spans="1:3" x14ac:dyDescent="0.25">
      <c r="A16" s="5" t="s">
        <v>4</v>
      </c>
      <c r="B16" s="19"/>
      <c r="C16" s="19">
        <v>0</v>
      </c>
    </row>
    <row r="17" spans="1:3" x14ac:dyDescent="0.25">
      <c r="A17" s="7" t="s">
        <v>11</v>
      </c>
      <c r="B17" s="11">
        <f>SUM(B6:B16)-B12</f>
        <v>726477</v>
      </c>
      <c r="C17" s="11">
        <f>SUM(C6:C16)-C12</f>
        <v>641236</v>
      </c>
    </row>
    <row r="18" spans="1:3" x14ac:dyDescent="0.25">
      <c r="A18" s="3"/>
      <c r="B18" s="20"/>
      <c r="C18" s="20"/>
    </row>
    <row r="19" spans="1:3" x14ac:dyDescent="0.25">
      <c r="A19" s="2" t="s">
        <v>5</v>
      </c>
      <c r="B19" s="21"/>
      <c r="C19" s="21"/>
    </row>
    <row r="20" spans="1:3" x14ac:dyDescent="0.25">
      <c r="A20" s="8" t="s">
        <v>24</v>
      </c>
      <c r="B20" s="17">
        <v>-16514</v>
      </c>
      <c r="C20" s="17">
        <v>-17306</v>
      </c>
    </row>
    <row r="21" spans="1:3" x14ac:dyDescent="0.25">
      <c r="A21" s="5" t="s">
        <v>6</v>
      </c>
      <c r="B21" s="18">
        <v>0</v>
      </c>
      <c r="C21" s="18">
        <v>0</v>
      </c>
    </row>
    <row r="22" spans="1:3" x14ac:dyDescent="0.25">
      <c r="A22" s="5" t="s">
        <v>23</v>
      </c>
      <c r="B22" s="18">
        <v>0</v>
      </c>
      <c r="C22" s="18">
        <v>0</v>
      </c>
    </row>
    <row r="23" spans="1:3" x14ac:dyDescent="0.25">
      <c r="A23" s="3" t="s">
        <v>3</v>
      </c>
      <c r="B23" s="11">
        <f>B20</f>
        <v>-16514</v>
      </c>
      <c r="C23" s="11">
        <v>-17306</v>
      </c>
    </row>
    <row r="24" spans="1:3" x14ac:dyDescent="0.25">
      <c r="A24" s="9"/>
      <c r="B24" s="22"/>
      <c r="C24" s="22"/>
    </row>
    <row r="25" spans="1:3" ht="15.75" thickBot="1" x14ac:dyDescent="0.3">
      <c r="A25" s="9" t="s">
        <v>7</v>
      </c>
      <c r="B25" s="12">
        <f>B17+B23</f>
        <v>709963</v>
      </c>
      <c r="C25" s="12">
        <f>C17+C23</f>
        <v>623930</v>
      </c>
    </row>
    <row r="26" spans="1:3" x14ac:dyDescent="0.25">
      <c r="A26" s="6" t="s">
        <v>21</v>
      </c>
      <c r="B26" s="23">
        <v>0</v>
      </c>
      <c r="C26" s="23">
        <v>0</v>
      </c>
    </row>
    <row r="27" spans="1:3" ht="15.75" thickBot="1" x14ac:dyDescent="0.3">
      <c r="A27" s="9" t="s">
        <v>22</v>
      </c>
      <c r="B27" s="24">
        <f>B25-B26+B22</f>
        <v>709963</v>
      </c>
      <c r="C27" s="24">
        <f>C25-C26+C22</f>
        <v>623930</v>
      </c>
    </row>
    <row r="28" spans="1:3" ht="15.75" thickTop="1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User</cp:lastModifiedBy>
  <dcterms:created xsi:type="dcterms:W3CDTF">2016-08-04T12:40:37Z</dcterms:created>
  <dcterms:modified xsi:type="dcterms:W3CDTF">2025-05-19T08:12:53Z</dcterms:modified>
</cp:coreProperties>
</file>