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\SHARED DOCUMENT\03 DOKUMENTA BILANCE 2025\Bilancet 2025 Final\Sabatel\Sabatel QKB\"/>
    </mc:Choice>
  </mc:AlternateContent>
  <xr:revisionPtr revIDLastSave="0" documentId="13_ncr:1_{FBD4FAF7-6680-403E-9F0B-BF399D4D0D55}" xr6:coauthVersionLast="47" xr6:coauthVersionMax="47" xr10:uidLastSave="{00000000-0000-0000-0000-000000000000}"/>
  <bookViews>
    <workbookView xWindow="13035" yWindow="1620" windowWidth="13860" windowHeight="10275" xr2:uid="{F3D8D0BF-E04C-4F4F-B2A7-EF87D9477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5" i="1" l="1"/>
  <c r="B25" i="1"/>
  <c r="C17" i="1"/>
  <c r="B17" i="1"/>
  <c r="C12" i="1"/>
  <c r="C23" i="1"/>
  <c r="B23" i="1"/>
  <c r="B12" i="1"/>
  <c r="C27" i="1" l="1"/>
  <c r="B27" i="1"/>
</calcChain>
</file>

<file path=xl/sharedStrings.xml><?xml version="1.0" encoding="utf-8"?>
<sst xmlns="http://schemas.openxmlformats.org/spreadsheetml/2006/main" count="27" uniqueCount="26">
  <si>
    <t>Viti  2025</t>
  </si>
  <si>
    <t>PASQYRA E TE ARDHURAVE DHE SHPENZIMEVE</t>
  </si>
  <si>
    <t>Periudha</t>
  </si>
  <si>
    <t>Raportuese 2025</t>
  </si>
  <si>
    <t>Para ardhese 2024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</si>
  <si>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</si>
  <si>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</si>
  <si>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</si>
  <si>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</si>
  <si>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</si>
  <si>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</si>
  <si>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</si>
  <si>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</si>
  <si>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</si>
  <si>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</si>
  <si>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</si>
  <si>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</si>
  <si>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</si>
  <si>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</si>
  <si>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fee bankare</t>
  </si>
  <si>
    <t>Fitime/(humbje) nga kurset e kembimit</t>
  </si>
  <si>
    <t>Te tjera te ardhura/(shpenzime) financiare(te pa zbritshme)</t>
  </si>
  <si>
    <t>Shuma</t>
  </si>
  <si>
    <t>Fitimi/(humbja) para tatimit</t>
  </si>
  <si>
    <t>Shpenzimet e tatimit mbi fitimin</t>
  </si>
  <si>
    <t>Fitimi/(humbja) neto e periudhes 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</si>
</sst>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6"/>
      <color rgb="FFFF0000"/>
      <name val="Aptos Narrow"/>
      <family val="2"/>
      <charset val="238"/>
      <scheme val="minor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0" fillId="0" borderId="0" xfId="1" applyNumberFormat="1" applyFont="1" applyBorder="1"/>
    <xf numFmtId="164" fontId="6" fillId="0" borderId="0" xfId="1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164" fontId="7" fillId="0" borderId="0" xfId="1" applyNumberFormat="1" applyFont="1" applyBorder="1" applyAlignment="1">
      <alignment vertical="center"/>
    </xf>
    <xf numFmtId="164" fontId="0" fillId="0" borderId="0" xfId="0" applyNumberFormat="1"/>
    <xf numFmtId="164" fontId="8" fillId="0" borderId="0" xfId="1" applyNumberFormat="1" applyFont="1" applyBorder="1" applyAlignment="1">
      <alignment vertical="center"/>
    </xf>
    <xf numFmtId="164" fontId="8" fillId="2" borderId="0" xfId="1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 indent="3"/>
    </xf>
    <xf numFmtId="164" fontId="9" fillId="0" borderId="0" xfId="1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164" fontId="11" fillId="3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64" fontId="11" fillId="0" borderId="0" xfId="1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64" fontId="10" fillId="0" borderId="0" xfId="1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4" fontId="8" fillId="0" borderId="0" xfId="1" applyNumberFormat="1" applyFont="1" applyBorder="1" applyAlignment="1">
      <alignment horizontal="left" vertical="center"/>
    </xf>
    <xf numFmtId="164" fontId="11" fillId="2" borderId="2" xfId="1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164" fontId="11" fillId="2" borderId="3" xfId="1" applyNumberFormat="1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7CEFD-B5AB-4D25-81A2-F08E692EF89C}">
  <dimension ref="A1:E28"/>
  <sheetViews>
    <sheetView tabSelected="1" workbookViewId="0">
      <selection activeCell="B17" sqref="B17"/>
    </sheetView>
  </sheetViews>
  <sheetFormatPr defaultRowHeight="15" x14ac:dyDescent="0.25"/>
  <cols>
    <col min="1" max="1" width="49.28515625" customWidth="1"/>
    <col min="2" max="3" width="22.28515625" customWidth="1"/>
    <col min="5" max="5" width="11.5703125" bestFit="1" customWidth="1"/>
  </cols>
  <sheetData>
    <row r="1" spans="1:5" x14ac:dyDescent="0.25">
      <c r="A1" s="1" t="s">
        <v>0</v>
      </c>
    </row>
    <row r="2" spans="1:5" ht="15" customHeight="1" x14ac:dyDescent="0.25">
      <c r="A2" s="25" t="s">
        <v>1</v>
      </c>
      <c r="B2" s="2" t="s">
        <v>2</v>
      </c>
      <c r="C2" s="2" t="s">
        <v>2</v>
      </c>
    </row>
    <row r="3" spans="1:5" ht="15" customHeight="1" x14ac:dyDescent="0.25">
      <c r="A3" s="26"/>
      <c r="B3" s="2" t="s">
        <v>3</v>
      </c>
      <c r="C3" s="2" t="s">
        <v>4</v>
      </c>
    </row>
    <row r="4" spans="1:5" x14ac:dyDescent="0.25">
      <c r="A4" s="3" t="s">
        <v>5</v>
      </c>
      <c r="B4" s="4"/>
      <c r="C4" s="4"/>
    </row>
    <row r="5" spans="1:5" x14ac:dyDescent="0.25">
      <c r="B5" s="5"/>
      <c r="C5" s="5"/>
    </row>
    <row r="6" spans="1:5" x14ac:dyDescent="0.25">
      <c r="A6" s="6" t="s">
        <v>6</v>
      </c>
      <c r="B6" s="7">
        <v>10810991</v>
      </c>
      <c r="C6" s="7">
        <v>10044213</v>
      </c>
    </row>
    <row r="7" spans="1:5" x14ac:dyDescent="0.25">
      <c r="A7" s="6" t="s">
        <v>7</v>
      </c>
      <c r="B7" s="4">
        <v>0</v>
      </c>
      <c r="C7" s="4">
        <v>0</v>
      </c>
      <c r="E7" s="8"/>
    </row>
    <row r="8" spans="1:5" x14ac:dyDescent="0.25">
      <c r="A8" s="6" t="s">
        <v>8</v>
      </c>
      <c r="B8" s="4">
        <v>0</v>
      </c>
      <c r="C8" s="4">
        <v>0</v>
      </c>
    </row>
    <row r="9" spans="1:5" x14ac:dyDescent="0.25">
      <c r="A9" s="6" t="s">
        <v>9</v>
      </c>
      <c r="B9" s="4"/>
      <c r="C9" s="4"/>
    </row>
    <row r="10" spans="1:5" x14ac:dyDescent="0.25">
      <c r="A10" s="6" t="s">
        <v>10</v>
      </c>
      <c r="B10" s="9">
        <v>-445516</v>
      </c>
      <c r="C10" s="9">
        <v>-921360</v>
      </c>
    </row>
    <row r="11" spans="1:5" x14ac:dyDescent="0.25">
      <c r="A11" s="6" t="s">
        <v>11</v>
      </c>
      <c r="B11" s="9">
        <v>-5997927</v>
      </c>
      <c r="C11" s="9">
        <v>-5140446</v>
      </c>
    </row>
    <row r="12" spans="1:5" x14ac:dyDescent="0.25">
      <c r="A12" s="6" t="s">
        <v>12</v>
      </c>
      <c r="B12" s="10">
        <f>B13+B14</f>
        <v>-3636795</v>
      </c>
      <c r="C12" s="10">
        <f>C13+C14</f>
        <v>-3255930</v>
      </c>
    </row>
    <row r="13" spans="1:5" x14ac:dyDescent="0.25">
      <c r="A13" s="11" t="s">
        <v>13</v>
      </c>
      <c r="B13" s="9">
        <v>-3116363</v>
      </c>
      <c r="C13" s="9">
        <v>-2790000</v>
      </c>
    </row>
    <row r="14" spans="1:5" x14ac:dyDescent="0.25">
      <c r="A14" s="11" t="s">
        <v>14</v>
      </c>
      <c r="B14" s="9">
        <v>-520432</v>
      </c>
      <c r="C14" s="9">
        <v>-465930</v>
      </c>
    </row>
    <row r="15" spans="1:5" x14ac:dyDescent="0.25">
      <c r="A15" s="6" t="s">
        <v>15</v>
      </c>
      <c r="B15" s="4">
        <v>0</v>
      </c>
      <c r="C15" s="4">
        <v>0</v>
      </c>
    </row>
    <row r="16" spans="1:5" x14ac:dyDescent="0.25">
      <c r="A16" s="6" t="s">
        <v>16</v>
      </c>
      <c r="B16" s="12"/>
      <c r="C16" s="12"/>
    </row>
    <row r="17" spans="1:3" x14ac:dyDescent="0.25">
      <c r="A17" s="13" t="s">
        <v>17</v>
      </c>
      <c r="B17" s="14">
        <f>SUM(B6:B16)-B12</f>
        <v>730753</v>
      </c>
      <c r="C17" s="14">
        <f>SUM(C6:C16)-C12</f>
        <v>726477</v>
      </c>
    </row>
    <row r="18" spans="1:3" x14ac:dyDescent="0.25">
      <c r="A18" s="15"/>
      <c r="B18" s="16"/>
      <c r="C18" s="16"/>
    </row>
    <row r="19" spans="1:3" x14ac:dyDescent="0.25">
      <c r="A19" s="17" t="s">
        <v>18</v>
      </c>
      <c r="B19" s="18"/>
      <c r="C19" s="18"/>
    </row>
    <row r="20" spans="1:3" x14ac:dyDescent="0.25">
      <c r="A20" s="19" t="s">
        <v>19</v>
      </c>
      <c r="B20" s="7">
        <v>-12274</v>
      </c>
      <c r="C20" s="7">
        <v>-16514</v>
      </c>
    </row>
    <row r="21" spans="1:3" x14ac:dyDescent="0.25">
      <c r="A21" s="6" t="s">
        <v>20</v>
      </c>
      <c r="B21" s="9">
        <v>0</v>
      </c>
      <c r="C21" s="9">
        <v>0</v>
      </c>
    </row>
    <row r="22" spans="1:3" x14ac:dyDescent="0.25">
      <c r="A22" s="6" t="s">
        <v>21</v>
      </c>
      <c r="B22" s="9">
        <v>0</v>
      </c>
      <c r="C22" s="9">
        <v>0</v>
      </c>
    </row>
    <row r="23" spans="1:3" x14ac:dyDescent="0.25">
      <c r="A23" s="15" t="s">
        <v>22</v>
      </c>
      <c r="B23" s="14">
        <f>SUM(B20:B22)</f>
        <v>-12274</v>
      </c>
      <c r="C23" s="14">
        <f>SUM(C20:C22)</f>
        <v>-16514</v>
      </c>
    </row>
    <row r="24" spans="1:3" x14ac:dyDescent="0.25">
      <c r="A24" s="20"/>
      <c r="B24" s="21"/>
      <c r="C24" s="21"/>
    </row>
    <row r="25" spans="1:3" ht="15.75" thickBot="1" x14ac:dyDescent="0.3">
      <c r="A25" s="20" t="s">
        <v>23</v>
      </c>
      <c r="B25" s="22">
        <f>B17+B23</f>
        <v>718479</v>
      </c>
      <c r="C25" s="22">
        <f>C17+C23</f>
        <v>709963</v>
      </c>
    </row>
    <row r="26" spans="1:3" x14ac:dyDescent="0.25">
      <c r="A26" s="23" t="s">
        <v>24</v>
      </c>
      <c r="B26" s="7">
        <v>0</v>
      </c>
      <c r="C26" s="7">
        <v>0</v>
      </c>
    </row>
    <row r="27" spans="1:3" ht="15.75" thickBot="1" x14ac:dyDescent="0.3">
      <c r="A27" s="20" t="s">
        <v>25</v>
      </c>
      <c r="B27" s="24">
        <f>B25-B26+B22</f>
        <v>718479</v>
      </c>
      <c r="C27" s="24">
        <f>C25-C26+C22</f>
        <v>709963</v>
      </c>
    </row>
    <row r="28" spans="1:3" ht="15.75" thickTop="1" x14ac:dyDescent="0.25"/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2026-05-30T07:16:40Z</dcterms:created>
  <dcterms:modified xsi:type="dcterms:W3CDTF">2026-06-08T08:20:37Z</dcterms:modified>
</cp:coreProperties>
</file>