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85" yWindow="65521" windowWidth="8115" windowHeight="8820" firstSheet="8" activeTab="12"/>
  </bookViews>
  <sheets>
    <sheet name="Kapak " sheetId="1" r:id="rId1"/>
    <sheet name="AAM" sheetId="2" r:id="rId2"/>
    <sheet name="Aktivet" sheetId="3" r:id="rId3"/>
    <sheet name="Pasivet +Kapitalet" sheetId="4" r:id="rId4"/>
    <sheet name="Te ardhur+Shpenz" sheetId="5" r:id="rId5"/>
    <sheet name="Llog Amortiz" sheetId="6" r:id="rId6"/>
    <sheet name="An Stat Pasq Nr1" sheetId="7" r:id="rId7"/>
    <sheet name="An Stat Pasq Nr 2" sheetId="8" r:id="rId8"/>
    <sheet name="Llog Ban" sheetId="9" r:id="rId9"/>
    <sheet name="Inv autom" sheetId="10" r:id="rId10"/>
    <sheet name="Inventari" sheetId="11" r:id="rId11"/>
    <sheet name="Shen shpjeguse" sheetId="12" r:id="rId12"/>
    <sheet name="An Stat Pasq Nr 3" sheetId="13" r:id="rId13"/>
  </sheets>
  <definedNames/>
  <calcPr fullCalcOnLoad="1"/>
</workbook>
</file>

<file path=xl/sharedStrings.xml><?xml version="1.0" encoding="utf-8"?>
<sst xmlns="http://schemas.openxmlformats.org/spreadsheetml/2006/main" count="576" uniqueCount="397">
  <si>
    <t>A</t>
  </si>
  <si>
    <t>B</t>
  </si>
  <si>
    <t>I</t>
  </si>
  <si>
    <t>II</t>
  </si>
  <si>
    <t>III</t>
  </si>
  <si>
    <t>GJITHSEJ</t>
  </si>
  <si>
    <t>Ndertesa</t>
  </si>
  <si>
    <t xml:space="preserve">Instali.teknik.makin.paisje,veg. </t>
  </si>
  <si>
    <t>Mjete transporti</t>
  </si>
  <si>
    <t>Nga</t>
  </si>
  <si>
    <t>Shuma</t>
  </si>
  <si>
    <t>Veprimtaria Kryesore</t>
  </si>
  <si>
    <t>LEKE</t>
  </si>
  <si>
    <t xml:space="preserve">Periudha Kontabele e Pasqyrave Financiare </t>
  </si>
  <si>
    <t>Deri</t>
  </si>
  <si>
    <t>Nr.</t>
  </si>
  <si>
    <t>&gt;</t>
  </si>
  <si>
    <t>Nr</t>
  </si>
  <si>
    <t>VLERA FILLESTARE</t>
  </si>
  <si>
    <t>Hyrje Aktivesh</t>
  </si>
  <si>
    <t>Dalje Aktivesh</t>
  </si>
  <si>
    <t>Aktive te Qend. te Trupezuar</t>
  </si>
  <si>
    <t>Aktive te Qend. te pa Trupezuar</t>
  </si>
  <si>
    <t>Administratore</t>
  </si>
  <si>
    <t>Shpresa BANJA</t>
  </si>
  <si>
    <t>LOERMA shpk</t>
  </si>
  <si>
    <t>L02928204T</t>
  </si>
  <si>
    <t>NIPT-i</t>
  </si>
  <si>
    <t>Data e krijimit</t>
  </si>
  <si>
    <t>28.05.2010</t>
  </si>
  <si>
    <t xml:space="preserve">       PASQYRAT  FINANCIARE</t>
  </si>
  <si>
    <t xml:space="preserve">Emërtimi </t>
  </si>
  <si>
    <t>Adresa e Selisë</t>
  </si>
  <si>
    <t>Lagja "Aqif Pasha" Rr 28 Nëntori, P 500/3 Elbasan</t>
  </si>
  <si>
    <t>Studime projektime për mjedisin</t>
  </si>
  <si>
    <t xml:space="preserve">       (Në zbatim të Standartit Kombëtar të Kontabilitetit Nr. 15 )</t>
  </si>
  <si>
    <t xml:space="preserve">Pasqyrat Financiare janë  të shprehura në </t>
  </si>
  <si>
    <t>Pasqyrat Financiare janë  të rrumbullakosura në</t>
  </si>
  <si>
    <t xml:space="preserve">Data e mbylljes së Pasqyrave Financiare </t>
  </si>
  <si>
    <t xml:space="preserve">    (MIKRONJËSITË)</t>
  </si>
  <si>
    <t>Periudha Raportuese</t>
  </si>
  <si>
    <t>Shpresa</t>
  </si>
  <si>
    <t>BANJA</t>
  </si>
  <si>
    <t>&gt; Kërkesa të arkëtueshme</t>
  </si>
  <si>
    <t>&gt; Të tjera të arkëtueshme</t>
  </si>
  <si>
    <t>2 Detyrimet tregtare</t>
  </si>
  <si>
    <t xml:space="preserve">&gt; </t>
  </si>
  <si>
    <t>1 Kapitali i Pronarit</t>
  </si>
  <si>
    <t>2 Rezervat</t>
  </si>
  <si>
    <t>3 Fitimi (Humbja) e vitit finaciar</t>
  </si>
  <si>
    <t>►</t>
  </si>
  <si>
    <t>Shpenzime personeli</t>
  </si>
  <si>
    <t>► Pagat</t>
  </si>
  <si>
    <t>► Siguracionet</t>
  </si>
  <si>
    <t>Amortizimi i Aktiveve Afatgjata</t>
  </si>
  <si>
    <t>►Qera ambjenti</t>
  </si>
  <si>
    <t>► Pagesa</t>
  </si>
  <si>
    <t>►Taksa Doganore e Bashkiake</t>
  </si>
  <si>
    <t>Shpenzime financiare</t>
  </si>
  <si>
    <t>Fitimi para tatimeve</t>
  </si>
  <si>
    <t xml:space="preserve">Tatimi mbi fitimin </t>
  </si>
  <si>
    <t>Fitimi pas tatimit</t>
  </si>
  <si>
    <t>A K T I V E T</t>
  </si>
  <si>
    <t>1 Aktive monetare</t>
  </si>
  <si>
    <t>&gt; Banka</t>
  </si>
  <si>
    <t>&gt; Arka</t>
  </si>
  <si>
    <t>3 Inventari</t>
  </si>
  <si>
    <t>&gt; Mallra dhe rishitje</t>
  </si>
  <si>
    <t>AKTIVET AFATGJATA</t>
  </si>
  <si>
    <t>4 Aktive afatgjata materiale</t>
  </si>
  <si>
    <t>&gt; Toka</t>
  </si>
  <si>
    <t>&gt; Makineri dhe paisje</t>
  </si>
  <si>
    <t>Adiministratore</t>
  </si>
  <si>
    <t>Totali Aktiveve</t>
  </si>
  <si>
    <t>AKTIVET AFATSHKURTËRA</t>
  </si>
  <si>
    <t>2 Aktive të tjera financiare afatshkurtëra</t>
  </si>
  <si>
    <t>&gt; Instrumenta të tjerë financiare dhe borxhi</t>
  </si>
  <si>
    <t>&gt; Lëndë të para</t>
  </si>
  <si>
    <t>&gt; Prodhim në proçes</t>
  </si>
  <si>
    <t>&gt; Produkte të gatëshme</t>
  </si>
  <si>
    <t>&gt; Parapagesa për furnizime</t>
  </si>
  <si>
    <t>&gt; Ndërtesa</t>
  </si>
  <si>
    <t>&gt; Aktive të tjera afatgjata materiale</t>
  </si>
  <si>
    <t>5  Aktive të tjera afatgjata</t>
  </si>
  <si>
    <t>Periudha Para Ardhëse</t>
  </si>
  <si>
    <t>PASIVET DHE KAPITALI</t>
  </si>
  <si>
    <t>1 Huamarrjet</t>
  </si>
  <si>
    <t>&gt; Overdraftet bankare</t>
  </si>
  <si>
    <t xml:space="preserve">               PASIVET AFATGJATA</t>
  </si>
  <si>
    <t>1 Huat afatgjata</t>
  </si>
  <si>
    <t xml:space="preserve">                     KAPITALI</t>
  </si>
  <si>
    <t xml:space="preserve">Totali I Pasiveve </t>
  </si>
  <si>
    <t xml:space="preserve">               PASIVET AFATSHKURTËRA</t>
  </si>
  <si>
    <t>&gt; Huamarrjet afat shkurtëra</t>
  </si>
  <si>
    <t>&gt; Të pagueshme ndaj furnitorëve</t>
  </si>
  <si>
    <t>&gt; Të pagueshme ndaj punonjësve</t>
  </si>
  <si>
    <t>&gt; Detyrime për Sigurimet Shoq. Shëndet</t>
  </si>
  <si>
    <t>&gt; Detyrime tatimore për TAP-in</t>
  </si>
  <si>
    <t>&gt; Detyrime tatimore për Tatim Fitimin</t>
  </si>
  <si>
    <t>&gt; Detyrime tatimore për TVSH-në</t>
  </si>
  <si>
    <t>&gt; Detyrime tatimore për Tatimin në Burim</t>
  </si>
  <si>
    <t>&gt; Debitorë dhe Kreditorë të tjerë</t>
  </si>
  <si>
    <t>&gt; Parapagimet e arkëtuara</t>
  </si>
  <si>
    <t xml:space="preserve">2 Të tjera afatgjata </t>
  </si>
  <si>
    <t xml:space="preserve">    (Bazuar në klasifikimin e Shpenzimeve sipas Natyrës)</t>
  </si>
  <si>
    <t xml:space="preserve">        Përshkrimi i Elementëve</t>
  </si>
  <si>
    <t>Periudha            Para Ardhëse</t>
  </si>
  <si>
    <t>TË ARDHURAT</t>
  </si>
  <si>
    <t>SHPENZIMET = 1+2+3+4+5</t>
  </si>
  <si>
    <t>Shpenzimet për materiale</t>
  </si>
  <si>
    <t>► Inventar në çelje</t>
  </si>
  <si>
    <t>► Shpenzime për mallrat e prodhuara</t>
  </si>
  <si>
    <t>► Inventari në fund të vitit</t>
  </si>
  <si>
    <t>Të tjera</t>
  </si>
  <si>
    <t>► Energji, ujë, fax, telefon, internet</t>
  </si>
  <si>
    <t>► Shpenzime të qarkullimit të mallit e transportit</t>
  </si>
  <si>
    <t>► Benzinë/Naftë/Gaz</t>
  </si>
  <si>
    <t>►Shpenzime administrative, mirëmbajtje dhe të tjera</t>
  </si>
  <si>
    <t>► Interesa të paguara dhe komisione bankare</t>
  </si>
  <si>
    <t>Sasia</t>
  </si>
  <si>
    <t>Shoqëria                        "LOERMA" sh.p.k.</t>
  </si>
  <si>
    <t xml:space="preserve">                </t>
  </si>
  <si>
    <t>Shtesa</t>
  </si>
  <si>
    <t>Toka</t>
  </si>
  <si>
    <t>Makineri, paisje</t>
  </si>
  <si>
    <t>Mjete transpori</t>
  </si>
  <si>
    <t>TOTALI</t>
  </si>
  <si>
    <t>Kompjuterike</t>
  </si>
  <si>
    <t xml:space="preserve">   Emërtimi</t>
  </si>
  <si>
    <t>Gjëndje</t>
  </si>
  <si>
    <t>Pakësime</t>
  </si>
  <si>
    <t>Ndërtime</t>
  </si>
  <si>
    <t>Zyrë</t>
  </si>
  <si>
    <t>EMËRTIMI I AKTIVITETIT</t>
  </si>
  <si>
    <t>Koefiçenti i Amortizimit ne %</t>
  </si>
  <si>
    <t>Viti  2011</t>
  </si>
  <si>
    <t>01.Janar.2011</t>
  </si>
  <si>
    <t>31.Dhjetor.2011</t>
  </si>
  <si>
    <t>18.Mars.2012</t>
  </si>
  <si>
    <t>Aktivet Afatgjata Materiale me vlera fillestare 2011</t>
  </si>
  <si>
    <t>Amortizimi A.A.Materiale 2011</t>
  </si>
  <si>
    <t>Vlera Kontabel Neto e A.A. Materialeve 2011</t>
  </si>
  <si>
    <r>
      <t xml:space="preserve">NIPT-I                             </t>
    </r>
    <r>
      <rPr>
        <u val="single"/>
        <sz val="10"/>
        <rFont val="Arial"/>
        <family val="2"/>
      </rPr>
      <t>L029928204T</t>
    </r>
  </si>
  <si>
    <r>
      <t xml:space="preserve">Aktiviteti:                        </t>
    </r>
    <r>
      <rPr>
        <u val="single"/>
        <sz val="10"/>
        <rFont val="Arial"/>
        <family val="2"/>
      </rPr>
      <t>Studime projektime për mjedisin</t>
    </r>
  </si>
  <si>
    <r>
      <t xml:space="preserve">       </t>
    </r>
    <r>
      <rPr>
        <sz val="10"/>
        <rFont val="Arial"/>
        <family val="2"/>
      </rPr>
      <t xml:space="preserve">Adresa Veprimtarisë:       </t>
    </r>
    <r>
      <rPr>
        <u val="single"/>
        <sz val="10"/>
        <rFont val="Arial"/>
        <family val="2"/>
      </rPr>
      <t>Lagja "Aqif Pasha" Rruga "28 Nëntori" Pallati 500/3</t>
    </r>
  </si>
  <si>
    <r>
      <t xml:space="preserve">       </t>
    </r>
    <r>
      <rPr>
        <sz val="10"/>
        <rFont val="Arial"/>
        <family val="2"/>
      </rPr>
      <t xml:space="preserve">Telefoni                           </t>
    </r>
    <r>
      <rPr>
        <u val="single"/>
        <sz val="10"/>
        <rFont val="Arial"/>
        <family val="2"/>
      </rPr>
      <t>+355 54 241 739</t>
    </r>
  </si>
  <si>
    <r>
      <t xml:space="preserve">Shoqëria                         </t>
    </r>
    <r>
      <rPr>
        <u val="single"/>
        <sz val="10"/>
        <rFont val="Arial"/>
        <family val="2"/>
      </rPr>
      <t>"LOERMA" sh.p.k</t>
    </r>
    <r>
      <rPr>
        <sz val="10"/>
        <rFont val="Arial"/>
        <family val="0"/>
      </rPr>
      <t>.</t>
    </r>
  </si>
  <si>
    <r>
      <t xml:space="preserve">NIPT-I                             </t>
    </r>
    <r>
      <rPr>
        <u val="single"/>
        <sz val="10"/>
        <rFont val="Arial"/>
        <family val="2"/>
      </rPr>
      <t>L029928204T</t>
    </r>
  </si>
  <si>
    <r>
      <t xml:space="preserve">Aktiviteti:                        </t>
    </r>
    <r>
      <rPr>
        <u val="single"/>
        <sz val="10"/>
        <rFont val="Arial"/>
        <family val="2"/>
      </rPr>
      <t>Studime projektime për mjedisin</t>
    </r>
  </si>
  <si>
    <r>
      <t xml:space="preserve">Adresa Veprimtarisë:       </t>
    </r>
    <r>
      <rPr>
        <u val="single"/>
        <sz val="10"/>
        <rFont val="Arial"/>
        <family val="2"/>
      </rPr>
      <t>Lagja "Aqif Pasha" Rruga "28 Nëntori" Pallati 500/3</t>
    </r>
  </si>
  <si>
    <r>
      <t xml:space="preserve">Telefoni                          </t>
    </r>
    <r>
      <rPr>
        <u val="single"/>
        <sz val="10"/>
        <rFont val="Arial"/>
        <family val="2"/>
      </rPr>
      <t xml:space="preserve"> 00355 54 241 739</t>
    </r>
  </si>
  <si>
    <t>Pasqyrat Financiare të Vitit 2011</t>
  </si>
  <si>
    <r>
      <t xml:space="preserve">Telefoni                          </t>
    </r>
    <r>
      <rPr>
        <u val="single"/>
        <sz val="10"/>
        <rFont val="Arial"/>
        <family val="2"/>
      </rPr>
      <t xml:space="preserve"> +355 54 241 739</t>
    </r>
  </si>
  <si>
    <t>Pasqyra e të Ardhurave dhe Shpenzimeve 2011</t>
  </si>
  <si>
    <t xml:space="preserve"> Periudha Reportuese</t>
  </si>
  <si>
    <r>
      <t>PASQYRA E LLOGARITJES S</t>
    </r>
    <r>
      <rPr>
        <b/>
        <sz val="12"/>
        <rFont val="Arial"/>
        <family val="0"/>
      </rPr>
      <t>Ë</t>
    </r>
    <r>
      <rPr>
        <b/>
        <sz val="12"/>
        <rFont val="Arial"/>
        <family val="2"/>
      </rPr>
      <t xml:space="preserve"> AMORTIZIMIT TË  AKTIVITETEVE PË R VITIN 2011</t>
    </r>
  </si>
  <si>
    <t>Ndryshime gjate vitit 2011</t>
  </si>
  <si>
    <t>Totali me 31.12.2011</t>
  </si>
  <si>
    <t>Amortizim i llogaritur me  31.12.2011</t>
  </si>
  <si>
    <t>Gjithsej Amortizim i llogaritur me 31.12.2011</t>
  </si>
  <si>
    <t xml:space="preserve">                  </t>
  </si>
  <si>
    <t xml:space="preserve">                                                     ANEKS STATISTIKOR</t>
  </si>
  <si>
    <t>TË   ARDHURAT</t>
  </si>
  <si>
    <t>Kodi Statistikor</t>
  </si>
  <si>
    <t>Viti 2010</t>
  </si>
  <si>
    <t>Shitje gjithsej ( a+b+c)</t>
  </si>
  <si>
    <t>a)</t>
  </si>
  <si>
    <t>Te ardhura nga shitjet e Produktit te Vet</t>
  </si>
  <si>
    <t>701/702/703</t>
  </si>
  <si>
    <t>b)</t>
  </si>
  <si>
    <t>Te ardhura nga shitja e Sherbimeve</t>
  </si>
  <si>
    <t>c)</t>
  </si>
  <si>
    <t>Te ardhura nga shitja e mallrave</t>
  </si>
  <si>
    <t>Te ardhura nga shitje te tjera (a+b+c)</t>
  </si>
  <si>
    <t>Qeraja</t>
  </si>
  <si>
    <t>Komisione</t>
  </si>
  <si>
    <t>Transport per te tjeret</t>
  </si>
  <si>
    <t>(+)</t>
  </si>
  <si>
    <t>(-)</t>
  </si>
  <si>
    <t>Te ardhura nga grandet (Subvensionet)</t>
  </si>
  <si>
    <t>Te tjera</t>
  </si>
  <si>
    <t>Te ardhura nga shitja e aktiveve afatgjata</t>
  </si>
  <si>
    <t>I )</t>
  </si>
  <si>
    <t>Totali I te ardhurave I =(1+2+/-3+4+5+6+7+8)</t>
  </si>
  <si>
    <t>Pasqyra nr 1</t>
  </si>
  <si>
    <t>ne 000/leke</t>
  </si>
  <si>
    <t>Numri i Llogarise</t>
  </si>
  <si>
    <t>Viti 2011</t>
  </si>
  <si>
    <t>e prodhimeve ne proces</t>
  </si>
  <si>
    <t xml:space="preserve">Ndryshime ne inventarin e produktit te gatshem  </t>
  </si>
  <si>
    <t>kapital nga i cili Prodhim i aktiveve afatgjata</t>
  </si>
  <si>
    <t xml:space="preserve">Prodhimi per qellimet e vet ndermarrjes dhe per </t>
  </si>
  <si>
    <r>
      <t xml:space="preserve">Shoqëria                        </t>
    </r>
    <r>
      <rPr>
        <u val="single"/>
        <sz val="11"/>
        <rFont val="Arial"/>
        <family val="2"/>
      </rPr>
      <t>"LOERMA" sh.p.k</t>
    </r>
    <r>
      <rPr>
        <sz val="11"/>
        <rFont val="Arial"/>
        <family val="2"/>
      </rPr>
      <t>.</t>
    </r>
  </si>
  <si>
    <r>
      <t xml:space="preserve">NIPT-I                             </t>
    </r>
    <r>
      <rPr>
        <u val="single"/>
        <sz val="11"/>
        <rFont val="Arial"/>
        <family val="2"/>
      </rPr>
      <t>L029928204T</t>
    </r>
  </si>
  <si>
    <r>
      <t xml:space="preserve">Aktiviteti:                        </t>
    </r>
    <r>
      <rPr>
        <u val="single"/>
        <sz val="11"/>
        <rFont val="Arial"/>
        <family val="2"/>
      </rPr>
      <t>Studime projektime për mjedisin</t>
    </r>
  </si>
  <si>
    <r>
      <t>Telefoni                           +</t>
    </r>
    <r>
      <rPr>
        <u val="single"/>
        <sz val="11"/>
        <rFont val="Arial"/>
        <family val="2"/>
      </rPr>
      <t>355 54 241 739</t>
    </r>
  </si>
  <si>
    <r>
      <t xml:space="preserve">Adresa Veprimtarisë:     </t>
    </r>
    <r>
      <rPr>
        <u val="single"/>
        <sz val="11"/>
        <rFont val="Arial"/>
        <family val="2"/>
      </rPr>
      <t>Lagja "Aqif Pasha" Rruga "28 Nëntori" Pallati 500/3</t>
    </r>
  </si>
  <si>
    <t>Pasqyrë Nr 2</t>
  </si>
  <si>
    <t>Në 000/lekë</t>
  </si>
  <si>
    <t>ANEKS  STATISTIKOR</t>
  </si>
  <si>
    <t>Numri i Llogarisë</t>
  </si>
  <si>
    <t>Blerje, shpenzime (a+/-b+c+/-d+e)</t>
  </si>
  <si>
    <t>Blerje/shpenzime materiale dhe materiale të tjera</t>
  </si>
  <si>
    <t>601+602</t>
  </si>
  <si>
    <t>Ndryshimet e gjëndjeve të materialeve (+/-)</t>
  </si>
  <si>
    <t>Mallra të blera</t>
  </si>
  <si>
    <t>605/1</t>
  </si>
  <si>
    <t>d)</t>
  </si>
  <si>
    <t>e)</t>
  </si>
  <si>
    <t>Shpenzime për shërbime</t>
  </si>
  <si>
    <t>605/2</t>
  </si>
  <si>
    <t>Shpenzime për personelin (a+b)</t>
  </si>
  <si>
    <t>Pagat e personelit</t>
  </si>
  <si>
    <t>Shpenzime për sig.shoqërore dhe shëndetësore</t>
  </si>
  <si>
    <t>Amortizimet dhe zhvlerësimet</t>
  </si>
  <si>
    <t>Shërbime nga të tretë (a+b+c+d+e+f+g+h+i+j+k+l+m)</t>
  </si>
  <si>
    <t>Shërbime nga nënkontraktorët</t>
  </si>
  <si>
    <t>Trajnime të përgjithëshme</t>
  </si>
  <si>
    <t>Qera</t>
  </si>
  <si>
    <t>Mirëmbajtje dhe riparime</t>
  </si>
  <si>
    <t>Shpenzime për Siguracione</t>
  </si>
  <si>
    <t>f)</t>
  </si>
  <si>
    <t>Kërkim studime</t>
  </si>
  <si>
    <t>g)</t>
  </si>
  <si>
    <t>Shërbime të tjera</t>
  </si>
  <si>
    <t>h)</t>
  </si>
  <si>
    <t>Shpenzime për koncesionare, patenta dhe liçensa</t>
  </si>
  <si>
    <t>i)</t>
  </si>
  <si>
    <t>Shpenzime për publicitet, reklama</t>
  </si>
  <si>
    <t>j)</t>
  </si>
  <si>
    <t>Transferime, udhëtime, dieta</t>
  </si>
  <si>
    <t>k)</t>
  </si>
  <si>
    <t>Shpenzime postare dhe telekomunikacioni</t>
  </si>
  <si>
    <t>Shpenzime transporti</t>
  </si>
  <si>
    <t>Për blerje</t>
  </si>
  <si>
    <t>Për shitje</t>
  </si>
  <si>
    <t xml:space="preserve">m) </t>
  </si>
  <si>
    <t>Shpenzime për shërbime bankare</t>
  </si>
  <si>
    <t>Tatime dhe Taksa (a+b+c+d)</t>
  </si>
  <si>
    <t>Taksat dhe tarifat doganore</t>
  </si>
  <si>
    <t>Akcisa</t>
  </si>
  <si>
    <t>Taksat dhe tarifat vendore</t>
  </si>
  <si>
    <t>Taksat e rregjistrimit dhe tatimet e tjera</t>
  </si>
  <si>
    <t>635+638</t>
  </si>
  <si>
    <t>Totali iShpenzimeve II = (1+2+3+4+5)</t>
  </si>
  <si>
    <t>informatë</t>
  </si>
  <si>
    <t>Numuri mesatar i të punësuarve</t>
  </si>
  <si>
    <t>Investimet</t>
  </si>
  <si>
    <t>shtimi i aseteve fikse</t>
  </si>
  <si>
    <t>nga të cilat asete të reja</t>
  </si>
  <si>
    <t>pakësim I aseteve fikse</t>
  </si>
  <si>
    <t>nga të cilat shitja e aseteve egzistuese</t>
  </si>
  <si>
    <t>Shoqëria                        .</t>
  </si>
  <si>
    <t>LOERMA sh.p.k</t>
  </si>
  <si>
    <t xml:space="preserve">NIPT-I                         </t>
  </si>
  <si>
    <t>L029928204T</t>
  </si>
  <si>
    <t xml:space="preserve">Aktiviteti:                       </t>
  </si>
  <si>
    <r>
      <t xml:space="preserve">Adresa Veprimtarisë: </t>
    </r>
    <r>
      <rPr>
        <u val="single"/>
        <sz val="10"/>
        <rFont val="Arial"/>
        <family val="2"/>
      </rPr>
      <t>Lagja "Aqif Pasha" Rruga "28 Nëntori" Pallati 500/3</t>
    </r>
  </si>
  <si>
    <t xml:space="preserve">Telefoni                           </t>
  </si>
  <si>
    <t>+355 54 241 739</t>
  </si>
  <si>
    <t>Inventari i Llogarive Bankare</t>
  </si>
  <si>
    <t>Emërtimi i Bankës</t>
  </si>
  <si>
    <t>Numri i llogarisë</t>
  </si>
  <si>
    <t xml:space="preserve">Shuma e monedhës së huaj </t>
  </si>
  <si>
    <t>Shuma në lekë</t>
  </si>
  <si>
    <t>B.K.T.</t>
  </si>
  <si>
    <t>Total</t>
  </si>
  <si>
    <t>31.12.2011</t>
  </si>
  <si>
    <t>Lloj i automjetit</t>
  </si>
  <si>
    <t>Kapaciteti</t>
  </si>
  <si>
    <t>Targa</t>
  </si>
  <si>
    <t>Vlera</t>
  </si>
  <si>
    <t xml:space="preserve"> nuk ka</t>
  </si>
  <si>
    <t xml:space="preserve">       Inventari automjeteve në pronësi të subjektit 2011</t>
  </si>
  <si>
    <t xml:space="preserve">           INVENTARI i</t>
  </si>
  <si>
    <t>Artikulli</t>
  </si>
  <si>
    <t>Nj/M</t>
  </si>
  <si>
    <t>Kosto</t>
  </si>
  <si>
    <r>
      <t xml:space="preserve">       Adresa Veprimtarisë:       </t>
    </r>
    <r>
      <rPr>
        <u val="single"/>
        <sz val="10"/>
        <rFont val="Arial"/>
        <family val="2"/>
      </rPr>
      <t xml:space="preserve"> Lagja "Aqif Pasha" Rruga "28 Nëntori" Pallati 500/3</t>
    </r>
  </si>
  <si>
    <r>
      <t xml:space="preserve">       Telefoni                           </t>
    </r>
    <r>
      <rPr>
        <u val="single"/>
        <sz val="10"/>
        <rFont val="Arial"/>
        <family val="2"/>
      </rPr>
      <t>00355 54 241 739</t>
    </r>
  </si>
  <si>
    <t xml:space="preserve">LOERMA sh.p.k ka bërë këto punë : </t>
  </si>
  <si>
    <t>Kancelari</t>
  </si>
  <si>
    <t>Energji</t>
  </si>
  <si>
    <t>paguar me lekë në dorë</t>
  </si>
  <si>
    <t>Ujë</t>
  </si>
  <si>
    <t>Telefon</t>
  </si>
  <si>
    <t>Taksë vendore</t>
  </si>
  <si>
    <t>Bank fee</t>
  </si>
  <si>
    <t>Amortizimi</t>
  </si>
  <si>
    <t>PF  sipas SKK 15</t>
  </si>
  <si>
    <t>SHËNIME SHPJEGUESE PËR PASQYRAT FINANCIARE  TË VITIT 2011</t>
  </si>
  <si>
    <t>Pasqyre Nr.3</t>
  </si>
  <si>
    <t>Aktiviteti</t>
  </si>
  <si>
    <t>Te ardhurat nga aktiviteti</t>
  </si>
  <si>
    <t>Tregti</t>
  </si>
  <si>
    <t>Tregti karburanti</t>
  </si>
  <si>
    <t>Tregti ushqimore,pije</t>
  </si>
  <si>
    <t>Tregti materiale ndertimi</t>
  </si>
  <si>
    <t>Tregti cigaresh</t>
  </si>
  <si>
    <t>Tregti artikuj industrial</t>
  </si>
  <si>
    <t>Farmaci</t>
  </si>
  <si>
    <t>Eksport mallrash</t>
  </si>
  <si>
    <t>Tregti te tjera</t>
  </si>
  <si>
    <t>Totali i te ardhurave nga   tregtia</t>
  </si>
  <si>
    <t>Ndertim</t>
  </si>
  <si>
    <t xml:space="preserve">Ndertim banese </t>
  </si>
  <si>
    <t>Ndertim pune publike</t>
  </si>
  <si>
    <t>Ndertime te tjera</t>
  </si>
  <si>
    <t>Totali i te ardhurave nga ndertimi</t>
  </si>
  <si>
    <t>Prodhim</t>
  </si>
  <si>
    <t>Eksport, prodhime te ndryshme</t>
  </si>
  <si>
    <t>Fason te cdo lloji</t>
  </si>
  <si>
    <t>Prodhim materiale ndertimi</t>
  </si>
  <si>
    <t xml:space="preserve">Prodhim ushqimore </t>
  </si>
  <si>
    <t>Prodhim pije alkolike, etj</t>
  </si>
  <si>
    <t>Prodhime energji</t>
  </si>
  <si>
    <t>Prodhim hidrokarbure,</t>
  </si>
  <si>
    <t>Prodhime te tjera</t>
  </si>
  <si>
    <t>Totali i te ardhurave nga prodhimi</t>
  </si>
  <si>
    <t>Transport</t>
  </si>
  <si>
    <t>Transport mallrash</t>
  </si>
  <si>
    <t>Transport malli nderkombetare</t>
  </si>
  <si>
    <t>Transport udhetaresh</t>
  </si>
  <si>
    <t>Transport udhetaresh nderkombetare</t>
  </si>
  <si>
    <t>IV</t>
  </si>
  <si>
    <t>Totali i te ardhurave nga transporti</t>
  </si>
  <si>
    <t xml:space="preserve">Sherbimi </t>
  </si>
  <si>
    <t xml:space="preserve">Sherbime financiare </t>
  </si>
  <si>
    <t>Siguracione</t>
  </si>
  <si>
    <t>Sherbime mjekesore</t>
  </si>
  <si>
    <t xml:space="preserve">Bar restorante </t>
  </si>
  <si>
    <t>Hoteleri</t>
  </si>
  <si>
    <t>Lojra Fati</t>
  </si>
  <si>
    <t>Veprimtari televizive</t>
  </si>
  <si>
    <t>Telekomunikacion</t>
  </si>
  <si>
    <t>Eksport sherbimish te ndryshme</t>
  </si>
  <si>
    <t>Profesione te lira</t>
  </si>
  <si>
    <t>Sherbime te tjera</t>
  </si>
  <si>
    <t>V</t>
  </si>
  <si>
    <t>Totali i te ardhurave nga sherbimet</t>
  </si>
  <si>
    <t>TOALI (I+II+III+IV+V)</t>
  </si>
  <si>
    <t>Nr. I te punesuarve</t>
  </si>
  <si>
    <t>Me page nga 30.001 deri  ne 66.500 leke</t>
  </si>
  <si>
    <t>Me page nga 66.501 deri ne 84.100 leke</t>
  </si>
  <si>
    <t>Me page me te larte se 84.100 leke</t>
  </si>
  <si>
    <t>Totali</t>
  </si>
  <si>
    <t>Administratori</t>
  </si>
  <si>
    <r>
      <t xml:space="preserve">Shenim: </t>
    </r>
    <r>
      <rPr>
        <sz val="10"/>
        <rFont val="Arial"/>
        <family val="2"/>
      </rPr>
      <t>Kjo pasqyre plotesohet edhe on-line.</t>
    </r>
  </si>
  <si>
    <t xml:space="preserve">Shoqëria              </t>
  </si>
  <si>
    <t xml:space="preserve"> "LOERMA" sh.p.k.</t>
  </si>
  <si>
    <t xml:space="preserve">NIPT-I                             </t>
  </si>
  <si>
    <t>Shpresa  Banja</t>
  </si>
  <si>
    <t>Mikronjesi</t>
  </si>
  <si>
    <t>Paisje  informatike</t>
  </si>
  <si>
    <t>Paisje zyre</t>
  </si>
  <si>
    <t>Amortizim i Akumuluar deri me 01Janar 2011</t>
  </si>
  <si>
    <t>Te punesuar mesatarisht per vitin 2011</t>
  </si>
  <si>
    <t>Me page deri ne 20.000 leke</t>
  </si>
  <si>
    <t>Me page nga 20.000 deri ne 30.000 leke</t>
  </si>
  <si>
    <t>Riaprime</t>
  </si>
  <si>
    <t>nr</t>
  </si>
  <si>
    <t>vlera</t>
  </si>
  <si>
    <t>25.08.11</t>
  </si>
  <si>
    <t>19.09.11</t>
  </si>
  <si>
    <t>08.10.11</t>
  </si>
  <si>
    <t>08.12.11</t>
  </si>
  <si>
    <t>15.12.11</t>
  </si>
  <si>
    <t>19.12.11</t>
  </si>
  <si>
    <t>18.12.11</t>
  </si>
  <si>
    <t>21.12.11</t>
  </si>
  <si>
    <t>27.12.11</t>
  </si>
  <si>
    <t>29.12.11</t>
  </si>
  <si>
    <t>30.12.11</t>
  </si>
  <si>
    <t>31.12.11</t>
  </si>
  <si>
    <t>22.07.11</t>
  </si>
  <si>
    <t>paguar me lekë në dorë + bankë</t>
  </si>
  <si>
    <t>paguar me lekë në dorë (kasë)</t>
  </si>
  <si>
    <t>paguar në bankë</t>
  </si>
  <si>
    <t>Furrë buke, Artjan Dushku</t>
  </si>
  <si>
    <t>Rap VNM Pastrimi dhe vendi depozitimit të mbeturinave urbane. Komuna Shushicë</t>
  </si>
  <si>
    <t>Rap VNM Pastrimi dhe vendi depozitimit të mbeturinave urbane. Komuna Papër</t>
  </si>
  <si>
    <t>Rap VNM Furrë buke Marjeta Hoxha</t>
  </si>
  <si>
    <t>Rap VNM Elba B Farma</t>
  </si>
  <si>
    <t>Rap VNM Farmaci Behare Kalemaj</t>
  </si>
  <si>
    <t>Rap VNM Farmaci Sonila Hysa</t>
  </si>
  <si>
    <t>Rap VNM Farmaci Afërdita Toli</t>
  </si>
  <si>
    <t>Rap VNM Farmaci Pranvera Dushku</t>
  </si>
  <si>
    <t>Rap VNM Farmaci Mimoza Zhuzhuni</t>
  </si>
  <si>
    <t>Rap VNM Farmaci Dhimitër Sinani</t>
  </si>
  <si>
    <t>Rap VNM Farmaci Elbasani</t>
  </si>
  <si>
    <t>Rap VNM Farmaci Banesa</t>
  </si>
  <si>
    <t>Rap VNM Farmaci Kadri Abdihoxha</t>
  </si>
  <si>
    <t>Rap VNM Farmaci Iliria</t>
  </si>
  <si>
    <t>Emertimi i punës së bërë.</t>
  </si>
  <si>
    <t>datë</t>
  </si>
  <si>
    <t>Analiza e shpenzimeve</t>
  </si>
  <si>
    <t>Paga e administratores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</si>
</sst>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L_e_k_-;\-* #,##0_L_e_k_-;_-* &quot;-&quot;_L_e_k_-;_-@_-"/>
    <numFmt numFmtId="165" formatCode="_-* #,##0.00&quot;Lek&quot;_-;\-* #,##0.00&quot;Lek&quot;_-;_-* &quot;-&quot;??&quot;Lek&quot;_-;_-@_-"/>
    <numFmt numFmtId="166" formatCode="_-* #,##0&quot;Lek&quot;_-;\-* #,##0&quot;Lek&quot;_-;_-* &quot;-&quot;&quot;Lek&quot;_-;_-@_-"/>
    <numFmt numFmtId="167" formatCode="_(* #,##0_);_(* \(#,##0\);_(* &quot;-&quot;??_);_(@_)"/>
    <numFmt numFmtId="168" formatCode="_(* #,##0.0_);_(* \(#,##0.0\);_(* &quot;-&quot;??_);_(@_)"/>
    <numFmt numFmtId="169" formatCode="0.0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Arial"/>
      <family val="0"/>
    </font>
    <font>
      <u val="single"/>
      <sz val="10"/>
      <name val="Arial"/>
      <family val="2"/>
    </font>
    <font>
      <sz val="10"/>
      <color indexed="53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  <font>
      <sz val="22"/>
      <name val="Arial"/>
      <family val="0"/>
    </font>
    <font>
      <sz val="12"/>
      <name val="Arial"/>
      <family val="0"/>
    </font>
    <font>
      <b/>
      <sz val="11"/>
      <name val="Arial"/>
      <family val="2"/>
    </font>
    <font>
      <sz val="24"/>
      <name val="Arial"/>
      <family val="0"/>
    </font>
    <font>
      <sz val="14"/>
      <name val="Arial"/>
      <family val="0"/>
    </font>
    <font>
      <sz val="18"/>
      <name val="Arial"/>
      <family val="0"/>
    </font>
    <font>
      <sz val="16"/>
      <name val="Arial"/>
      <family val="0"/>
    </font>
    <font>
      <b/>
      <u val="single"/>
      <sz val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u val="single"/>
      <sz val="11"/>
      <name val="Arial"/>
      <family val="2"/>
    </font>
    <font>
      <b/>
      <sz val="12"/>
      <color indexed="10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b/>
      <i/>
      <u val="single"/>
      <sz val="12"/>
      <name val="Arial"/>
      <family val="2"/>
    </font>
    <font>
      <b/>
      <i/>
      <u val="single"/>
      <sz val="10"/>
      <name val="Arial"/>
      <family val="2"/>
    </font>
    <font>
      <i/>
      <u val="single"/>
      <sz val="10"/>
      <name val="Arial"/>
      <family val="2"/>
    </font>
    <font>
      <b/>
      <i/>
      <u val="single"/>
      <sz val="11"/>
      <name val="Arial"/>
      <family val="2"/>
    </font>
    <font>
      <sz val="11"/>
      <color indexed="53"/>
      <name val="Arial"/>
      <family val="0"/>
    </font>
    <font>
      <b/>
      <sz val="12"/>
      <color indexed="53"/>
      <name val="Arial"/>
      <family val="0"/>
    </font>
    <font>
      <b/>
      <i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medium"/>
      <top/>
      <bottom style="thin"/>
    </border>
    <border>
      <left/>
      <right/>
      <top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thin"/>
      <bottom>
        <color indexed="63"/>
      </bottom>
    </border>
    <border>
      <left/>
      <right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76">
    <xf numFmtId="0" fontId="0" fillId="0" borderId="0" xfId="0" applyAlignment="1">
      <alignment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24" fillId="0" borderId="10" xfId="0" applyFont="1" applyBorder="1" applyAlignment="1">
      <alignment/>
    </xf>
    <xf numFmtId="0" fontId="25" fillId="0" borderId="0" xfId="0" applyFont="1" applyAlignment="1">
      <alignment/>
    </xf>
    <xf numFmtId="0" fontId="24" fillId="0" borderId="10" xfId="0" applyFont="1" applyBorder="1" applyAlignment="1">
      <alignment/>
    </xf>
    <xf numFmtId="0" fontId="24" fillId="0" borderId="10" xfId="0" applyFont="1" applyBorder="1" applyAlignment="1">
      <alignment horizontal="left" indent="1"/>
    </xf>
    <xf numFmtId="0" fontId="24" fillId="0" borderId="10" xfId="0" applyFont="1" applyBorder="1" applyAlignment="1">
      <alignment horizontal="center"/>
    </xf>
    <xf numFmtId="0" fontId="20" fillId="0" borderId="0" xfId="0" applyFont="1" applyAlignment="1">
      <alignment/>
    </xf>
    <xf numFmtId="0" fontId="27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20" fillId="0" borderId="0" xfId="0" applyFont="1" applyBorder="1" applyAlignment="1">
      <alignment/>
    </xf>
    <xf numFmtId="14" fontId="0" fillId="0" borderId="0" xfId="0" applyNumberForma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2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31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30" fillId="0" borderId="0" xfId="0" applyFont="1" applyBorder="1" applyAlignment="1">
      <alignment horizontal="center"/>
    </xf>
    <xf numFmtId="0" fontId="30" fillId="0" borderId="0" xfId="0" applyFont="1" applyBorder="1" applyAlignment="1">
      <alignment/>
    </xf>
    <xf numFmtId="15" fontId="23" fillId="0" borderId="0" xfId="0" applyNumberFormat="1" applyFont="1" applyFill="1" applyBorder="1" applyAlignment="1">
      <alignment horizontal="right"/>
    </xf>
    <xf numFmtId="0" fontId="23" fillId="0" borderId="0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5" fontId="23" fillId="0" borderId="0" xfId="0" applyNumberFormat="1" applyFont="1" applyBorder="1" applyAlignment="1">
      <alignment horizontal="right"/>
    </xf>
    <xf numFmtId="0" fontId="23" fillId="0" borderId="0" xfId="0" applyFont="1" applyBorder="1" applyAlignment="1">
      <alignment horizontal="right"/>
    </xf>
    <xf numFmtId="0" fontId="23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33" fillId="0" borderId="0" xfId="0" applyFont="1" applyAlignment="1">
      <alignment/>
    </xf>
    <xf numFmtId="0" fontId="29" fillId="0" borderId="10" xfId="0" applyFont="1" applyBorder="1" applyAlignment="1">
      <alignment/>
    </xf>
    <xf numFmtId="0" fontId="0" fillId="0" borderId="10" xfId="0" applyBorder="1" applyAlignment="1">
      <alignment horizontal="center" wrapText="1"/>
    </xf>
    <xf numFmtId="0" fontId="34" fillId="0" borderId="0" xfId="0" applyFont="1" applyAlignment="1">
      <alignment/>
    </xf>
    <xf numFmtId="0" fontId="0" fillId="0" borderId="10" xfId="0" applyBorder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distributed"/>
    </xf>
    <xf numFmtId="0" fontId="0" fillId="0" borderId="12" xfId="0" applyFont="1" applyBorder="1" applyAlignment="1">
      <alignment horizontal="center" vertical="distributed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167" fontId="0" fillId="0" borderId="13" xfId="42" applyNumberFormat="1" applyFont="1" applyFill="1" applyBorder="1" applyAlignment="1">
      <alignment/>
    </xf>
    <xf numFmtId="168" fontId="0" fillId="0" borderId="13" xfId="42" applyNumberFormat="1" applyFont="1" applyBorder="1" applyAlignment="1">
      <alignment/>
    </xf>
    <xf numFmtId="168" fontId="0" fillId="0" borderId="13" xfId="42" applyNumberFormat="1" applyFont="1" applyBorder="1" applyAlignment="1">
      <alignment horizontal="center"/>
    </xf>
    <xf numFmtId="168" fontId="0" fillId="0" borderId="14" xfId="42" applyNumberFormat="1" applyFont="1" applyFill="1" applyBorder="1" applyAlignment="1">
      <alignment/>
    </xf>
    <xf numFmtId="167" fontId="0" fillId="0" borderId="13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43" fontId="0" fillId="0" borderId="15" xfId="42" applyNumberFormat="1" applyFont="1" applyFill="1" applyBorder="1" applyAlignment="1">
      <alignment/>
    </xf>
    <xf numFmtId="168" fontId="0" fillId="0" borderId="15" xfId="42" applyNumberFormat="1" applyFont="1" applyBorder="1" applyAlignment="1">
      <alignment/>
    </xf>
    <xf numFmtId="168" fontId="0" fillId="0" borderId="15" xfId="42" applyNumberFormat="1" applyFont="1" applyBorder="1" applyAlignment="1">
      <alignment horizontal="center"/>
    </xf>
    <xf numFmtId="168" fontId="0" fillId="0" borderId="16" xfId="42" applyNumberFormat="1" applyFont="1" applyFill="1" applyBorder="1" applyAlignment="1">
      <alignment/>
    </xf>
    <xf numFmtId="43" fontId="0" fillId="0" borderId="15" xfId="42" applyNumberFormat="1" applyFont="1" applyBorder="1" applyAlignment="1">
      <alignment/>
    </xf>
    <xf numFmtId="43" fontId="0" fillId="0" borderId="15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43" fontId="0" fillId="0" borderId="17" xfId="0" applyNumberFormat="1" applyFont="1" applyBorder="1" applyAlignment="1">
      <alignment/>
    </xf>
    <xf numFmtId="168" fontId="0" fillId="0" borderId="17" xfId="42" applyNumberFormat="1" applyFont="1" applyBorder="1" applyAlignment="1">
      <alignment/>
    </xf>
    <xf numFmtId="168" fontId="0" fillId="0" borderId="18" xfId="42" applyNumberFormat="1" applyFont="1" applyBorder="1" applyAlignment="1">
      <alignment/>
    </xf>
    <xf numFmtId="43" fontId="0" fillId="0" borderId="17" xfId="42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168" fontId="0" fillId="0" borderId="11" xfId="42" applyNumberFormat="1" applyFont="1" applyBorder="1" applyAlignment="1">
      <alignment/>
    </xf>
    <xf numFmtId="168" fontId="0" fillId="0" borderId="12" xfId="42" applyNumberFormat="1" applyFont="1" applyBorder="1" applyAlignment="1">
      <alignment/>
    </xf>
    <xf numFmtId="167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36" fillId="0" borderId="17" xfId="0" applyFont="1" applyBorder="1" applyAlignment="1">
      <alignment horizontal="center" vertical="distributed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 horizontal="left" vertical="center"/>
    </xf>
    <xf numFmtId="167" fontId="0" fillId="0" borderId="19" xfId="42" applyNumberFormat="1" applyFont="1" applyFill="1" applyBorder="1" applyAlignment="1">
      <alignment horizontal="right"/>
    </xf>
    <xf numFmtId="168" fontId="0" fillId="0" borderId="19" xfId="42" applyNumberFormat="1" applyFont="1" applyFill="1" applyBorder="1" applyAlignment="1">
      <alignment/>
    </xf>
    <xf numFmtId="168" fontId="0" fillId="0" borderId="19" xfId="42" applyNumberFormat="1" applyFont="1" applyBorder="1" applyAlignment="1">
      <alignment/>
    </xf>
    <xf numFmtId="168" fontId="0" fillId="0" borderId="20" xfId="42" applyNumberFormat="1" applyFont="1" applyFill="1" applyBorder="1" applyAlignment="1">
      <alignment/>
    </xf>
    <xf numFmtId="167" fontId="0" fillId="0" borderId="19" xfId="42" applyNumberFormat="1" applyFont="1" applyBorder="1" applyAlignment="1">
      <alignment/>
    </xf>
    <xf numFmtId="167" fontId="0" fillId="0" borderId="17" xfId="0" applyNumberFormat="1" applyFont="1" applyBorder="1" applyAlignment="1">
      <alignment/>
    </xf>
    <xf numFmtId="167" fontId="0" fillId="0" borderId="18" xfId="0" applyNumberFormat="1" applyFont="1" applyBorder="1" applyAlignment="1">
      <alignment/>
    </xf>
    <xf numFmtId="0" fontId="0" fillId="0" borderId="21" xfId="0" applyBorder="1" applyAlignment="1">
      <alignment/>
    </xf>
    <xf numFmtId="0" fontId="0" fillId="0" borderId="14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4" fillId="0" borderId="21" xfId="0" applyFont="1" applyBorder="1" applyAlignment="1">
      <alignment/>
    </xf>
    <xf numFmtId="0" fontId="24" fillId="0" borderId="14" xfId="0" applyFont="1" applyBorder="1" applyAlignment="1">
      <alignment/>
    </xf>
    <xf numFmtId="0" fontId="24" fillId="0" borderId="22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28" xfId="0" applyBorder="1" applyAlignment="1">
      <alignment/>
    </xf>
    <xf numFmtId="0" fontId="0" fillId="0" borderId="25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2" xfId="0" applyFont="1" applyBorder="1" applyAlignment="1">
      <alignment/>
    </xf>
    <xf numFmtId="0" fontId="20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27" xfId="0" applyBorder="1" applyAlignment="1">
      <alignment wrapTex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24" fillId="0" borderId="36" xfId="0" applyFont="1" applyBorder="1" applyAlignment="1">
      <alignment/>
    </xf>
    <xf numFmtId="0" fontId="0" fillId="0" borderId="37" xfId="0" applyBorder="1" applyAlignment="1">
      <alignment/>
    </xf>
    <xf numFmtId="0" fontId="0" fillId="0" borderId="36" xfId="0" applyBorder="1" applyAlignment="1">
      <alignment/>
    </xf>
    <xf numFmtId="0" fontId="24" fillId="0" borderId="37" xfId="0" applyFont="1" applyBorder="1" applyAlignment="1">
      <alignment/>
    </xf>
    <xf numFmtId="0" fontId="24" fillId="0" borderId="38" xfId="0" applyFont="1" applyBorder="1" applyAlignment="1">
      <alignment/>
    </xf>
    <xf numFmtId="0" fontId="24" fillId="0" borderId="39" xfId="0" applyFont="1" applyBorder="1" applyAlignment="1">
      <alignment/>
    </xf>
    <xf numFmtId="0" fontId="24" fillId="0" borderId="40" xfId="0" applyFont="1" applyBorder="1" applyAlignment="1">
      <alignment/>
    </xf>
    <xf numFmtId="0" fontId="24" fillId="0" borderId="41" xfId="0" applyFont="1" applyBorder="1" applyAlignment="1">
      <alignment/>
    </xf>
    <xf numFmtId="0" fontId="24" fillId="0" borderId="42" xfId="0" applyFont="1" applyBorder="1" applyAlignment="1">
      <alignment/>
    </xf>
    <xf numFmtId="0" fontId="0" fillId="0" borderId="43" xfId="0" applyBorder="1" applyAlignment="1">
      <alignment/>
    </xf>
    <xf numFmtId="0" fontId="0" fillId="0" borderId="21" xfId="0" applyBorder="1" applyAlignment="1">
      <alignment/>
    </xf>
    <xf numFmtId="0" fontId="24" fillId="0" borderId="21" xfId="0" applyFont="1" applyBorder="1" applyAlignment="1">
      <alignment/>
    </xf>
    <xf numFmtId="0" fontId="0" fillId="0" borderId="44" xfId="0" applyBorder="1" applyAlignment="1">
      <alignment/>
    </xf>
    <xf numFmtId="0" fontId="24" fillId="0" borderId="45" xfId="0" applyFont="1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38" xfId="0" applyBorder="1" applyAlignment="1">
      <alignment/>
    </xf>
    <xf numFmtId="0" fontId="0" fillId="0" borderId="42" xfId="0" applyBorder="1" applyAlignment="1">
      <alignment/>
    </xf>
    <xf numFmtId="0" fontId="0" fillId="0" borderId="45" xfId="0" applyBorder="1" applyAlignment="1">
      <alignment/>
    </xf>
    <xf numFmtId="0" fontId="36" fillId="0" borderId="21" xfId="0" applyFont="1" applyBorder="1" applyAlignment="1">
      <alignment/>
    </xf>
    <xf numFmtId="0" fontId="36" fillId="0" borderId="14" xfId="0" applyFont="1" applyBorder="1" applyAlignment="1">
      <alignment/>
    </xf>
    <xf numFmtId="0" fontId="36" fillId="0" borderId="22" xfId="0" applyFont="1" applyBorder="1" applyAlignment="1">
      <alignment/>
    </xf>
    <xf numFmtId="0" fontId="36" fillId="0" borderId="10" xfId="0" applyFont="1" applyBorder="1" applyAlignment="1">
      <alignment/>
    </xf>
    <xf numFmtId="0" fontId="36" fillId="0" borderId="37" xfId="0" applyFont="1" applyBorder="1" applyAlignment="1">
      <alignment/>
    </xf>
    <xf numFmtId="0" fontId="36" fillId="0" borderId="39" xfId="0" applyFont="1" applyBorder="1" applyAlignment="1">
      <alignment/>
    </xf>
    <xf numFmtId="0" fontId="36" fillId="0" borderId="40" xfId="0" applyFont="1" applyBorder="1" applyAlignment="1">
      <alignment/>
    </xf>
    <xf numFmtId="0" fontId="36" fillId="0" borderId="41" xfId="0" applyFont="1" applyBorder="1" applyAlignment="1">
      <alignment/>
    </xf>
    <xf numFmtId="0" fontId="36" fillId="0" borderId="42" xfId="0" applyFont="1" applyBorder="1" applyAlignment="1">
      <alignment/>
    </xf>
    <xf numFmtId="0" fontId="36" fillId="0" borderId="45" xfId="0" applyFont="1" applyBorder="1" applyAlignment="1">
      <alignment/>
    </xf>
    <xf numFmtId="0" fontId="36" fillId="0" borderId="36" xfId="0" applyFont="1" applyBorder="1" applyAlignment="1">
      <alignment/>
    </xf>
    <xf numFmtId="0" fontId="36" fillId="0" borderId="21" xfId="0" applyFont="1" applyBorder="1" applyAlignment="1">
      <alignment/>
    </xf>
    <xf numFmtId="0" fontId="36" fillId="0" borderId="0" xfId="0" applyFont="1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38" fillId="0" borderId="0" xfId="0" applyFont="1" applyBorder="1" applyAlignment="1">
      <alignment/>
    </xf>
    <xf numFmtId="0" fontId="38" fillId="0" borderId="0" xfId="0" applyFont="1" applyBorder="1" applyAlignment="1">
      <alignment/>
    </xf>
    <xf numFmtId="0" fontId="39" fillId="0" borderId="0" xfId="0" applyFont="1" applyBorder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24" fillId="0" borderId="0" xfId="0" applyFont="1" applyAlignment="1">
      <alignment/>
    </xf>
    <xf numFmtId="0" fontId="29" fillId="0" borderId="54" xfId="0" applyFont="1" applyBorder="1" applyAlignment="1">
      <alignment/>
    </xf>
    <xf numFmtId="0" fontId="29" fillId="0" borderId="55" xfId="0" applyFont="1" applyBorder="1" applyAlignment="1">
      <alignment/>
    </xf>
    <xf numFmtId="0" fontId="29" fillId="0" borderId="56" xfId="0" applyFont="1" applyBorder="1" applyAlignment="1">
      <alignment/>
    </xf>
    <xf numFmtId="0" fontId="0" fillId="0" borderId="49" xfId="0" applyFont="1" applyBorder="1" applyAlignment="1">
      <alignment/>
    </xf>
    <xf numFmtId="0" fontId="20" fillId="0" borderId="57" xfId="0" applyFont="1" applyBorder="1" applyAlignment="1">
      <alignment/>
    </xf>
    <xf numFmtId="0" fontId="20" fillId="0" borderId="58" xfId="0" applyFont="1" applyBorder="1" applyAlignment="1">
      <alignment/>
    </xf>
    <xf numFmtId="0" fontId="20" fillId="0" borderId="58" xfId="0" applyFont="1" applyBorder="1" applyAlignment="1">
      <alignment horizontal="center" wrapText="1"/>
    </xf>
    <xf numFmtId="0" fontId="20" fillId="0" borderId="59" xfId="0" applyFont="1" applyBorder="1" applyAlignment="1">
      <alignment wrapText="1"/>
    </xf>
    <xf numFmtId="0" fontId="20" fillId="0" borderId="58" xfId="0" applyFont="1" applyBorder="1" applyAlignment="1">
      <alignment horizontal="center"/>
    </xf>
    <xf numFmtId="0" fontId="35" fillId="0" borderId="0" xfId="0" applyFont="1" applyBorder="1" applyAlignment="1">
      <alignment horizontal="left" indent="1"/>
    </xf>
    <xf numFmtId="0" fontId="24" fillId="0" borderId="57" xfId="0" applyFont="1" applyBorder="1" applyAlignment="1">
      <alignment/>
    </xf>
    <xf numFmtId="0" fontId="24" fillId="0" borderId="58" xfId="0" applyFont="1" applyBorder="1" applyAlignment="1">
      <alignment/>
    </xf>
    <xf numFmtId="0" fontId="24" fillId="0" borderId="59" xfId="0" applyFont="1" applyBorder="1" applyAlignment="1">
      <alignment/>
    </xf>
    <xf numFmtId="0" fontId="21" fillId="0" borderId="60" xfId="0" applyFont="1" applyBorder="1" applyAlignment="1">
      <alignment/>
    </xf>
    <xf numFmtId="0" fontId="0" fillId="0" borderId="60" xfId="0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22" fillId="0" borderId="10" xfId="0" applyFont="1" applyBorder="1" applyAlignment="1">
      <alignment/>
    </xf>
    <xf numFmtId="0" fontId="20" fillId="0" borderId="57" xfId="0" applyFont="1" applyBorder="1" applyAlignment="1">
      <alignment horizontal="center"/>
    </xf>
    <xf numFmtId="0" fontId="20" fillId="0" borderId="58" xfId="0" applyFont="1" applyBorder="1" applyAlignment="1">
      <alignment horizontal="center"/>
    </xf>
    <xf numFmtId="0" fontId="20" fillId="0" borderId="59" xfId="0" applyFont="1" applyFill="1" applyBorder="1" applyAlignment="1">
      <alignment horizontal="center"/>
    </xf>
    <xf numFmtId="0" fontId="20" fillId="0" borderId="54" xfId="0" applyFont="1" applyBorder="1" applyAlignment="1">
      <alignment horizontal="center"/>
    </xf>
    <xf numFmtId="0" fontId="20" fillId="0" borderId="55" xfId="0" applyFont="1" applyBorder="1" applyAlignment="1">
      <alignment horizontal="center"/>
    </xf>
    <xf numFmtId="0" fontId="20" fillId="0" borderId="56" xfId="0" applyFont="1" applyBorder="1" applyAlignment="1">
      <alignment horizontal="center"/>
    </xf>
    <xf numFmtId="4" fontId="24" fillId="0" borderId="0" xfId="0" applyNumberFormat="1" applyFont="1" applyAlignment="1">
      <alignment/>
    </xf>
    <xf numFmtId="0" fontId="47" fillId="0" borderId="0" xfId="0" applyFont="1" applyAlignment="1">
      <alignment/>
    </xf>
    <xf numFmtId="0" fontId="24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7" xfId="0" applyBorder="1" applyAlignment="1">
      <alignment/>
    </xf>
    <xf numFmtId="0" fontId="0" fillId="0" borderId="36" xfId="0" applyBorder="1" applyAlignment="1">
      <alignment/>
    </xf>
    <xf numFmtId="0" fontId="0" fillId="0" borderId="37" xfId="0" applyFont="1" applyBorder="1" applyAlignment="1">
      <alignment/>
    </xf>
    <xf numFmtId="0" fontId="0" fillId="0" borderId="37" xfId="0" applyBorder="1" applyAlignment="1">
      <alignment/>
    </xf>
    <xf numFmtId="0" fontId="24" fillId="0" borderId="36" xfId="0" applyFont="1" applyBorder="1" applyAlignment="1">
      <alignment/>
    </xf>
    <xf numFmtId="0" fontId="24" fillId="0" borderId="37" xfId="0" applyFont="1" applyBorder="1" applyAlignment="1">
      <alignment/>
    </xf>
    <xf numFmtId="0" fontId="0" fillId="0" borderId="38" xfId="0" applyBorder="1" applyAlignment="1">
      <alignment/>
    </xf>
    <xf numFmtId="0" fontId="0" fillId="0" borderId="42" xfId="0" applyBorder="1" applyAlignment="1">
      <alignment/>
    </xf>
    <xf numFmtId="0" fontId="24" fillId="0" borderId="42" xfId="0" applyFont="1" applyBorder="1" applyAlignment="1">
      <alignment/>
    </xf>
    <xf numFmtId="3" fontId="24" fillId="0" borderId="45" xfId="0" applyNumberFormat="1" applyFont="1" applyBorder="1" applyAlignment="1">
      <alignment/>
    </xf>
    <xf numFmtId="0" fontId="0" fillId="0" borderId="58" xfId="0" applyBorder="1" applyAlignment="1">
      <alignment/>
    </xf>
    <xf numFmtId="0" fontId="24" fillId="0" borderId="59" xfId="0" applyFont="1" applyBorder="1" applyAlignment="1">
      <alignment/>
    </xf>
    <xf numFmtId="0" fontId="24" fillId="0" borderId="34" xfId="0" applyFont="1" applyBorder="1" applyAlignment="1">
      <alignment/>
    </xf>
    <xf numFmtId="0" fontId="24" fillId="0" borderId="27" xfId="0" applyFont="1" applyBorder="1" applyAlignment="1">
      <alignment/>
    </xf>
    <xf numFmtId="0" fontId="24" fillId="0" borderId="35" xfId="0" applyFont="1" applyBorder="1" applyAlignment="1">
      <alignment/>
    </xf>
    <xf numFmtId="0" fontId="36" fillId="0" borderId="36" xfId="0" applyFont="1" applyBorder="1" applyAlignment="1">
      <alignment/>
    </xf>
    <xf numFmtId="0" fontId="36" fillId="0" borderId="10" xfId="0" applyFont="1" applyBorder="1" applyAlignment="1">
      <alignment/>
    </xf>
    <xf numFmtId="0" fontId="36" fillId="0" borderId="37" xfId="0" applyFont="1" applyBorder="1" applyAlignment="1">
      <alignment/>
    </xf>
    <xf numFmtId="0" fontId="36" fillId="0" borderId="26" xfId="0" applyFont="1" applyFill="1" applyBorder="1" applyAlignment="1">
      <alignment/>
    </xf>
    <xf numFmtId="0" fontId="36" fillId="0" borderId="38" xfId="0" applyFont="1" applyFill="1" applyBorder="1" applyAlignment="1">
      <alignment/>
    </xf>
    <xf numFmtId="0" fontId="36" fillId="0" borderId="42" xfId="0" applyFont="1" applyBorder="1" applyAlignment="1">
      <alignment/>
    </xf>
    <xf numFmtId="0" fontId="36" fillId="0" borderId="45" xfId="0" applyFont="1" applyBorder="1" applyAlignment="1">
      <alignment/>
    </xf>
    <xf numFmtId="0" fontId="36" fillId="0" borderId="36" xfId="0" applyFont="1" applyBorder="1" applyAlignment="1">
      <alignment/>
    </xf>
    <xf numFmtId="0" fontId="36" fillId="0" borderId="10" xfId="0" applyFont="1" applyBorder="1" applyAlignment="1">
      <alignment/>
    </xf>
    <xf numFmtId="0" fontId="36" fillId="0" borderId="37" xfId="0" applyFont="1" applyBorder="1" applyAlignment="1">
      <alignment/>
    </xf>
    <xf numFmtId="0" fontId="36" fillId="0" borderId="46" xfId="0" applyFont="1" applyBorder="1" applyAlignment="1">
      <alignment/>
    </xf>
    <xf numFmtId="0" fontId="36" fillId="0" borderId="49" xfId="0" applyFont="1" applyBorder="1" applyAlignment="1">
      <alignment/>
    </xf>
    <xf numFmtId="0" fontId="36" fillId="0" borderId="50" xfId="0" applyFont="1" applyBorder="1" applyAlignment="1">
      <alignment/>
    </xf>
    <xf numFmtId="0" fontId="24" fillId="0" borderId="57" xfId="0" applyFont="1" applyBorder="1" applyAlignment="1">
      <alignment/>
    </xf>
    <xf numFmtId="0" fontId="20" fillId="0" borderId="57" xfId="0" applyFont="1" applyBorder="1" applyAlignment="1">
      <alignment/>
    </xf>
    <xf numFmtId="0" fontId="20" fillId="0" borderId="58" xfId="0" applyFont="1" applyBorder="1" applyAlignment="1">
      <alignment/>
    </xf>
    <xf numFmtId="0" fontId="29" fillId="0" borderId="58" xfId="0" applyFont="1" applyBorder="1" applyAlignment="1">
      <alignment/>
    </xf>
    <xf numFmtId="0" fontId="29" fillId="0" borderId="59" xfId="0" applyFont="1" applyBorder="1" applyAlignment="1">
      <alignment/>
    </xf>
    <xf numFmtId="0" fontId="20" fillId="0" borderId="0" xfId="0" applyFont="1" applyAlignment="1">
      <alignment/>
    </xf>
    <xf numFmtId="0" fontId="24" fillId="0" borderId="61" xfId="0" applyFont="1" applyBorder="1" applyAlignment="1">
      <alignment/>
    </xf>
    <xf numFmtId="0" fontId="24" fillId="0" borderId="62" xfId="0" applyFont="1" applyBorder="1" applyAlignment="1">
      <alignment/>
    </xf>
    <xf numFmtId="0" fontId="36" fillId="0" borderId="38" xfId="0" applyFont="1" applyBorder="1" applyAlignment="1">
      <alignment/>
    </xf>
    <xf numFmtId="0" fontId="36" fillId="0" borderId="37" xfId="0" applyFont="1" applyBorder="1" applyAlignment="1">
      <alignment horizontal="center"/>
    </xf>
    <xf numFmtId="0" fontId="24" fillId="0" borderId="63" xfId="0" applyFont="1" applyBorder="1" applyAlignment="1">
      <alignment horizontal="center"/>
    </xf>
    <xf numFmtId="0" fontId="36" fillId="0" borderId="50" xfId="0" applyFont="1" applyBorder="1" applyAlignment="1">
      <alignment horizontal="center"/>
    </xf>
    <xf numFmtId="0" fontId="36" fillId="0" borderId="45" xfId="0" applyFont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36" fillId="0" borderId="37" xfId="0" applyFont="1" applyBorder="1" applyAlignment="1">
      <alignment horizontal="center"/>
    </xf>
    <xf numFmtId="0" fontId="0" fillId="0" borderId="64" xfId="0" applyFont="1" applyBorder="1" applyAlignment="1">
      <alignment/>
    </xf>
    <xf numFmtId="0" fontId="0" fillId="0" borderId="0" xfId="0" applyFont="1" applyBorder="1" applyAlignment="1">
      <alignment/>
    </xf>
    <xf numFmtId="43" fontId="0" fillId="0" borderId="64" xfId="42" applyNumberFormat="1" applyFont="1" applyFill="1" applyBorder="1" applyAlignment="1">
      <alignment/>
    </xf>
    <xf numFmtId="168" fontId="0" fillId="0" borderId="64" xfId="42" applyNumberFormat="1" applyFont="1" applyBorder="1" applyAlignment="1">
      <alignment/>
    </xf>
    <xf numFmtId="168" fontId="0" fillId="0" borderId="64" xfId="42" applyNumberFormat="1" applyFont="1" applyBorder="1" applyAlignment="1">
      <alignment horizontal="center"/>
    </xf>
    <xf numFmtId="168" fontId="0" fillId="0" borderId="0" xfId="42" applyNumberFormat="1" applyFont="1" applyFill="1" applyBorder="1" applyAlignment="1">
      <alignment/>
    </xf>
    <xf numFmtId="43" fontId="0" fillId="0" borderId="64" xfId="42" applyNumberFormat="1" applyFont="1" applyBorder="1" applyAlignment="1">
      <alignment/>
    </xf>
    <xf numFmtId="43" fontId="0" fillId="0" borderId="64" xfId="0" applyNumberFormat="1" applyFont="1" applyBorder="1" applyAlignment="1">
      <alignment/>
    </xf>
    <xf numFmtId="0" fontId="0" fillId="0" borderId="0" xfId="0" applyAlignment="1">
      <alignment/>
    </xf>
    <xf numFmtId="0" fontId="36" fillId="0" borderId="65" xfId="0" applyFont="1" applyBorder="1" applyAlignment="1">
      <alignment horizontal="center" vertical="distributed"/>
    </xf>
    <xf numFmtId="2" fontId="0" fillId="0" borderId="0" xfId="0" applyNumberFormat="1" applyAlignment="1">
      <alignment/>
    </xf>
    <xf numFmtId="2" fontId="18" fillId="0" borderId="0" xfId="0" applyNumberFormat="1" applyFont="1" applyAlignment="1">
      <alignment/>
    </xf>
    <xf numFmtId="0" fontId="24" fillId="0" borderId="0" xfId="0" applyFont="1" applyBorder="1" applyAlignment="1">
      <alignment horizontal="center"/>
    </xf>
    <xf numFmtId="15" fontId="23" fillId="0" borderId="0" xfId="0" applyNumberFormat="1" applyFont="1" applyFill="1" applyBorder="1" applyAlignment="1">
      <alignment horizontal="right"/>
    </xf>
    <xf numFmtId="0" fontId="23" fillId="0" borderId="0" xfId="0" applyFont="1" applyFill="1" applyBorder="1" applyAlignment="1">
      <alignment horizontal="right"/>
    </xf>
    <xf numFmtId="0" fontId="0" fillId="0" borderId="66" xfId="0" applyFont="1" applyBorder="1" applyAlignment="1">
      <alignment horizontal="left" indent="7"/>
    </xf>
    <xf numFmtId="0" fontId="0" fillId="0" borderId="67" xfId="0" applyFont="1" applyBorder="1" applyAlignment="1">
      <alignment horizontal="left" indent="7"/>
    </xf>
    <xf numFmtId="0" fontId="0" fillId="0" borderId="0" xfId="0" applyAlignment="1">
      <alignment horizontal="center"/>
    </xf>
    <xf numFmtId="0" fontId="23" fillId="0" borderId="0" xfId="0" applyFont="1" applyAlignment="1">
      <alignment horizontal="center"/>
    </xf>
    <xf numFmtId="0" fontId="29" fillId="0" borderId="0" xfId="0" applyFont="1" applyBorder="1" applyAlignment="1">
      <alignment horizontal="center"/>
    </xf>
    <xf numFmtId="0" fontId="36" fillId="0" borderId="68" xfId="0" applyFont="1" applyBorder="1" applyAlignment="1">
      <alignment horizontal="center" vertical="center"/>
    </xf>
    <xf numFmtId="0" fontId="36" fillId="0" borderId="69" xfId="0" applyFont="1" applyBorder="1" applyAlignment="1">
      <alignment horizontal="center" vertical="center"/>
    </xf>
    <xf numFmtId="0" fontId="36" fillId="0" borderId="47" xfId="0" applyFont="1" applyBorder="1" applyAlignment="1">
      <alignment horizontal="center" vertical="center"/>
    </xf>
    <xf numFmtId="0" fontId="36" fillId="0" borderId="40" xfId="0" applyFont="1" applyBorder="1" applyAlignment="1">
      <alignment horizontal="center" vertical="center"/>
    </xf>
    <xf numFmtId="0" fontId="36" fillId="0" borderId="68" xfId="0" applyFont="1" applyBorder="1" applyAlignment="1">
      <alignment horizontal="center" vertical="distributed"/>
    </xf>
    <xf numFmtId="0" fontId="36" fillId="0" borderId="69" xfId="0" applyFont="1" applyBorder="1" applyAlignment="1">
      <alignment horizontal="center" vertical="distributed"/>
    </xf>
    <xf numFmtId="0" fontId="36" fillId="0" borderId="70" xfId="0" applyFont="1" applyBorder="1" applyAlignment="1">
      <alignment horizontal="center"/>
    </xf>
    <xf numFmtId="0" fontId="36" fillId="0" borderId="71" xfId="0" applyFont="1" applyBorder="1" applyAlignment="1">
      <alignment horizontal="center"/>
    </xf>
    <xf numFmtId="0" fontId="36" fillId="0" borderId="72" xfId="0" applyFont="1" applyBorder="1" applyAlignment="1">
      <alignment horizontal="center"/>
    </xf>
    <xf numFmtId="0" fontId="36" fillId="0" borderId="73" xfId="0" applyFont="1" applyBorder="1" applyAlignment="1">
      <alignment horizontal="center" vertical="distributed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2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3"/>
  <sheetViews>
    <sheetView workbookViewId="0" topLeftCell="A28">
      <selection activeCell="B3" sqref="B3"/>
    </sheetView>
  </sheetViews>
  <sheetFormatPr defaultColWidth="9.140625" defaultRowHeight="12.75"/>
  <cols>
    <col min="1" max="1" width="3.28125" style="0" customWidth="1"/>
    <col min="2" max="2" width="15.00390625" style="0" customWidth="1"/>
    <col min="3" max="3" width="10.00390625" style="0" customWidth="1"/>
    <col min="4" max="4" width="19.7109375" style="0" customWidth="1"/>
  </cols>
  <sheetData>
    <row r="1" spans="5:8" ht="15.75" customHeight="1">
      <c r="E1" s="14"/>
      <c r="F1" s="14"/>
      <c r="G1" s="14"/>
      <c r="H1" s="14"/>
    </row>
    <row r="2" spans="2:8" ht="12.75">
      <c r="B2" s="37" t="s">
        <v>31</v>
      </c>
      <c r="E2" s="15"/>
      <c r="F2" s="15"/>
      <c r="G2" s="15"/>
      <c r="H2" s="15"/>
    </row>
    <row r="3" spans="2:8" ht="15.75">
      <c r="B3" s="38" t="s">
        <v>352</v>
      </c>
      <c r="D3" s="4" t="s">
        <v>25</v>
      </c>
      <c r="E3" s="15"/>
      <c r="F3" s="15"/>
      <c r="G3" s="15"/>
      <c r="H3" s="15"/>
    </row>
    <row r="4" spans="2:8" ht="15.75">
      <c r="B4" s="37" t="s">
        <v>27</v>
      </c>
      <c r="D4" s="17" t="s">
        <v>26</v>
      </c>
      <c r="E4" s="15"/>
      <c r="F4" s="15"/>
      <c r="G4" s="15"/>
      <c r="H4" s="15"/>
    </row>
    <row r="5" spans="2:8" ht="12.75">
      <c r="B5" s="38" t="s">
        <v>32</v>
      </c>
      <c r="D5" s="16" t="s">
        <v>33</v>
      </c>
      <c r="E5" s="15"/>
      <c r="F5" s="15"/>
      <c r="G5" s="15"/>
      <c r="H5" s="15"/>
    </row>
    <row r="6" spans="2:8" ht="12.75">
      <c r="B6" s="38" t="s">
        <v>28</v>
      </c>
      <c r="D6" s="22" t="s">
        <v>29</v>
      </c>
      <c r="E6" s="15"/>
      <c r="F6" s="15"/>
      <c r="G6" s="15"/>
      <c r="H6" s="15"/>
    </row>
    <row r="7" spans="2:8" ht="12.75">
      <c r="B7" s="38" t="s">
        <v>11</v>
      </c>
      <c r="C7" s="25"/>
      <c r="D7" s="15" t="s">
        <v>34</v>
      </c>
      <c r="E7" s="15"/>
      <c r="F7" s="15"/>
      <c r="H7" s="15"/>
    </row>
    <row r="8" spans="2:8" ht="14.25">
      <c r="B8" s="20"/>
      <c r="C8" s="16"/>
      <c r="D8" s="21"/>
      <c r="E8" s="15"/>
      <c r="F8" s="15"/>
      <c r="G8" s="15"/>
      <c r="H8" s="15"/>
    </row>
    <row r="9" spans="4:8" ht="12.75">
      <c r="D9" s="23"/>
      <c r="E9" s="15"/>
      <c r="F9" s="15"/>
      <c r="G9" s="15"/>
      <c r="H9" s="15"/>
    </row>
    <row r="10" spans="2:8" ht="15">
      <c r="B10" s="18"/>
      <c r="C10" s="19"/>
      <c r="D10" s="15"/>
      <c r="E10" s="15"/>
      <c r="F10" s="15"/>
      <c r="G10" s="15"/>
      <c r="H10" s="15"/>
    </row>
    <row r="11" spans="7:8" ht="12.75">
      <c r="G11" s="15"/>
      <c r="H11" s="15"/>
    </row>
    <row r="12" spans="2:8" ht="15">
      <c r="B12" s="24"/>
      <c r="C12" s="25"/>
      <c r="D12" s="15"/>
      <c r="E12" s="15"/>
      <c r="F12" s="15"/>
      <c r="G12" s="15"/>
      <c r="H12" s="15"/>
    </row>
    <row r="13" spans="2:8" ht="15">
      <c r="B13" s="24"/>
      <c r="C13" s="25"/>
      <c r="D13" s="15"/>
      <c r="E13" s="15"/>
      <c r="F13" s="15"/>
      <c r="G13" s="15"/>
      <c r="H13" s="15"/>
    </row>
    <row r="14" spans="2:8" ht="15">
      <c r="B14" s="24"/>
      <c r="C14" s="25"/>
      <c r="D14" s="15"/>
      <c r="E14" s="15"/>
      <c r="F14" s="15"/>
      <c r="G14" s="15"/>
      <c r="H14" s="15"/>
    </row>
    <row r="15" spans="2:8" ht="15">
      <c r="B15" s="24"/>
      <c r="C15" s="25"/>
      <c r="D15" s="15"/>
      <c r="E15" s="15"/>
      <c r="F15" s="15"/>
      <c r="G15" s="15"/>
      <c r="H15" s="15"/>
    </row>
    <row r="16" spans="2:8" ht="15">
      <c r="B16" s="24"/>
      <c r="C16" s="25"/>
      <c r="D16" s="15"/>
      <c r="E16" s="15"/>
      <c r="F16" s="15"/>
      <c r="G16" s="15"/>
      <c r="H16" s="15"/>
    </row>
    <row r="17" spans="4:8" ht="15">
      <c r="D17" s="26"/>
      <c r="E17" s="27"/>
      <c r="F17" s="27"/>
      <c r="G17" s="27"/>
      <c r="H17" s="27"/>
    </row>
    <row r="18" spans="2:8" ht="30">
      <c r="B18" s="28" t="s">
        <v>30</v>
      </c>
      <c r="C18" s="29"/>
      <c r="D18" s="29"/>
      <c r="E18" s="29"/>
      <c r="F18" s="29"/>
      <c r="G18" s="29"/>
      <c r="H18" s="29"/>
    </row>
    <row r="19" spans="2:8" ht="12.75">
      <c r="B19" s="15"/>
      <c r="C19" s="15"/>
      <c r="D19" s="15"/>
      <c r="E19" s="15"/>
      <c r="F19" s="15"/>
      <c r="G19" s="15"/>
      <c r="H19" s="15"/>
    </row>
    <row r="20" spans="2:8" ht="27">
      <c r="B20" s="15"/>
      <c r="C20" s="30" t="s">
        <v>39</v>
      </c>
      <c r="D20" s="15"/>
      <c r="E20" s="15"/>
      <c r="F20" s="15"/>
      <c r="G20" s="15"/>
      <c r="H20" s="15"/>
    </row>
    <row r="21" spans="2:8" ht="27">
      <c r="B21" s="15"/>
      <c r="C21" s="30"/>
      <c r="D21" s="15"/>
      <c r="E21" s="15"/>
      <c r="F21" s="15"/>
      <c r="G21" s="15"/>
      <c r="H21" s="15"/>
    </row>
    <row r="22" spans="2:8" ht="12.75">
      <c r="B22" s="15"/>
      <c r="C22" s="15"/>
      <c r="D22" s="15"/>
      <c r="E22" s="15"/>
      <c r="F22" s="15"/>
      <c r="G22" s="15"/>
      <c r="H22" s="15"/>
    </row>
    <row r="23" spans="2:8" ht="18">
      <c r="B23" s="31" t="s">
        <v>35</v>
      </c>
      <c r="C23" s="15"/>
      <c r="D23" s="15"/>
      <c r="E23" s="15"/>
      <c r="F23" s="15"/>
      <c r="G23" s="15"/>
      <c r="H23" s="15"/>
    </row>
    <row r="24" spans="2:8" ht="18">
      <c r="B24" s="31"/>
      <c r="C24" s="15"/>
      <c r="D24" s="15"/>
      <c r="E24" s="15"/>
      <c r="F24" s="15"/>
      <c r="G24" s="15"/>
      <c r="H24" s="15"/>
    </row>
    <row r="25" spans="2:8" ht="12.75">
      <c r="B25" s="15"/>
      <c r="C25" s="15"/>
      <c r="D25" s="15"/>
      <c r="E25" s="15"/>
      <c r="F25" s="15"/>
      <c r="G25" s="15"/>
      <c r="H25" s="15"/>
    </row>
    <row r="26" spans="2:8" ht="23.25">
      <c r="B26" s="15"/>
      <c r="C26" s="15"/>
      <c r="D26" s="32" t="s">
        <v>135</v>
      </c>
      <c r="E26" s="15"/>
      <c r="F26" s="15"/>
      <c r="G26" s="15"/>
      <c r="H26" s="15"/>
    </row>
    <row r="27" spans="2:8" ht="12.75">
      <c r="B27" s="15"/>
      <c r="C27" s="15"/>
      <c r="D27" s="15"/>
      <c r="E27" s="15"/>
      <c r="F27" s="15"/>
      <c r="G27" s="15"/>
      <c r="H27" s="15"/>
    </row>
    <row r="28" spans="2:8" ht="12.75">
      <c r="B28" s="15"/>
      <c r="C28" s="15"/>
      <c r="D28" s="15"/>
      <c r="E28" s="15"/>
      <c r="F28" s="15"/>
      <c r="G28" s="15"/>
      <c r="H28" s="15"/>
    </row>
    <row r="29" ht="12.75" customHeight="1"/>
    <row r="30" ht="12.75" customHeight="1"/>
    <row r="31" ht="12.75" customHeight="1"/>
    <row r="32" ht="12.75" customHeight="1"/>
    <row r="33" spans="2:8" ht="12.75" customHeight="1">
      <c r="B33" s="29" t="s">
        <v>36</v>
      </c>
      <c r="C33" s="29"/>
      <c r="D33" s="15"/>
      <c r="E33" s="15"/>
      <c r="F33" s="255" t="s">
        <v>12</v>
      </c>
      <c r="G33" s="255"/>
      <c r="H33" s="255"/>
    </row>
    <row r="34" spans="2:8" ht="12.75" customHeight="1">
      <c r="B34" s="29" t="s">
        <v>37</v>
      </c>
      <c r="C34" s="29"/>
      <c r="D34" s="15"/>
      <c r="E34" s="15"/>
      <c r="F34" s="15"/>
      <c r="G34" s="15"/>
      <c r="H34" s="15"/>
    </row>
    <row r="35" spans="2:8" ht="12.75" customHeight="1">
      <c r="B35" s="15"/>
      <c r="C35" s="15"/>
      <c r="D35" s="15"/>
      <c r="E35" s="15"/>
      <c r="F35" s="15"/>
      <c r="G35" s="15"/>
      <c r="H35" s="15"/>
    </row>
    <row r="36" spans="2:8" ht="12.75" customHeight="1">
      <c r="B36" s="29" t="s">
        <v>13</v>
      </c>
      <c r="C36" s="29"/>
      <c r="D36" s="15"/>
      <c r="E36" s="29" t="s">
        <v>9</v>
      </c>
      <c r="F36" s="256" t="s">
        <v>136</v>
      </c>
      <c r="G36" s="257"/>
      <c r="H36" s="257"/>
    </row>
    <row r="37" spans="2:8" ht="12.75" customHeight="1">
      <c r="B37" s="29"/>
      <c r="C37" s="29"/>
      <c r="D37" s="15"/>
      <c r="E37" s="29" t="s">
        <v>14</v>
      </c>
      <c r="G37" s="36"/>
      <c r="H37" s="35" t="s">
        <v>137</v>
      </c>
    </row>
    <row r="38" spans="2:8" ht="12.75" customHeight="1">
      <c r="B38" s="29" t="s">
        <v>38</v>
      </c>
      <c r="C38" s="29"/>
      <c r="D38" s="15"/>
      <c r="E38" s="15"/>
      <c r="G38" s="40"/>
      <c r="H38" s="39" t="s">
        <v>138</v>
      </c>
    </row>
    <row r="39" spans="2:8" ht="12.75" customHeight="1">
      <c r="B39" s="34"/>
      <c r="C39" s="33"/>
      <c r="D39" s="33"/>
      <c r="E39" s="33"/>
      <c r="F39" s="33"/>
      <c r="G39" s="34"/>
      <c r="H39" s="34"/>
    </row>
    <row r="40" ht="12.75" customHeight="1"/>
    <row r="41" ht="12.75" customHeight="1"/>
    <row r="42" ht="12.75" customHeight="1"/>
    <row r="43" spans="2:8" ht="12.75">
      <c r="B43" s="15"/>
      <c r="C43" s="15"/>
      <c r="D43" s="15"/>
      <c r="E43" s="15"/>
      <c r="F43" s="15"/>
      <c r="G43" s="15"/>
      <c r="H43" s="15"/>
    </row>
  </sheetData>
  <sheetProtection/>
  <mergeCells count="2">
    <mergeCell ref="F33:H33"/>
    <mergeCell ref="F36:H36"/>
  </mergeCells>
  <printOptions/>
  <pageMargins left="0.75" right="0.75" top="1" bottom="1" header="0.5" footer="0.5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F38"/>
  <sheetViews>
    <sheetView workbookViewId="0" topLeftCell="A1">
      <selection activeCell="C10" sqref="C10"/>
    </sheetView>
  </sheetViews>
  <sheetFormatPr defaultColWidth="9.140625" defaultRowHeight="12.75"/>
  <cols>
    <col min="2" max="2" width="4.57421875" style="0" customWidth="1"/>
    <col min="3" max="3" width="20.7109375" style="0" customWidth="1"/>
    <col min="4" max="4" width="12.28125" style="0" customWidth="1"/>
    <col min="5" max="6" width="10.00390625" style="0" customWidth="1"/>
  </cols>
  <sheetData>
    <row r="1" spans="2:3" ht="15.75">
      <c r="B1" s="49"/>
      <c r="C1" s="49"/>
    </row>
    <row r="2" ht="12.75">
      <c r="B2" t="s">
        <v>146</v>
      </c>
    </row>
    <row r="3" ht="12.75">
      <c r="B3" t="s">
        <v>147</v>
      </c>
    </row>
    <row r="4" ht="12.75">
      <c r="B4" t="s">
        <v>148</v>
      </c>
    </row>
    <row r="5" spans="2:6" ht="12.75">
      <c r="B5" t="s">
        <v>149</v>
      </c>
      <c r="F5" s="3"/>
    </row>
    <row r="6" spans="2:6" ht="12.75">
      <c r="B6" t="s">
        <v>152</v>
      </c>
      <c r="F6" s="3"/>
    </row>
    <row r="7" ht="15.75">
      <c r="B7" s="50"/>
    </row>
    <row r="8" spans="2:3" ht="12.75">
      <c r="B8" s="51"/>
      <c r="C8" s="181"/>
    </row>
    <row r="9" spans="2:3" ht="15.75">
      <c r="B9" s="4" t="s">
        <v>273</v>
      </c>
      <c r="C9" s="4"/>
    </row>
    <row r="10" spans="2:3" ht="15.75">
      <c r="B10" s="4"/>
      <c r="C10" s="4"/>
    </row>
    <row r="11" ht="13.5" thickBot="1"/>
    <row r="12" spans="2:6" ht="18.75" customHeight="1" thickBot="1">
      <c r="B12" s="182" t="s">
        <v>17</v>
      </c>
      <c r="C12" s="183" t="s">
        <v>268</v>
      </c>
      <c r="D12" s="183" t="s">
        <v>269</v>
      </c>
      <c r="E12" s="183" t="s">
        <v>270</v>
      </c>
      <c r="F12" s="184" t="s">
        <v>271</v>
      </c>
    </row>
    <row r="13" spans="2:6" ht="12.75">
      <c r="B13" s="139">
        <v>1</v>
      </c>
      <c r="C13" s="142"/>
      <c r="D13" s="142"/>
      <c r="E13" s="142"/>
      <c r="F13" s="143"/>
    </row>
    <row r="14" spans="2:6" ht="12.75">
      <c r="B14" s="127">
        <v>2</v>
      </c>
      <c r="C14" s="6"/>
      <c r="D14" s="6"/>
      <c r="E14" s="6"/>
      <c r="F14" s="126"/>
    </row>
    <row r="15" spans="2:6" ht="12.75">
      <c r="B15" s="127">
        <v>3</v>
      </c>
      <c r="C15" s="6"/>
      <c r="D15" s="6"/>
      <c r="E15" s="6"/>
      <c r="F15" s="126"/>
    </row>
    <row r="16" spans="2:6" ht="12.75">
      <c r="B16" s="127">
        <v>4</v>
      </c>
      <c r="C16" s="6"/>
      <c r="D16" s="6"/>
      <c r="E16" s="6"/>
      <c r="F16" s="126"/>
    </row>
    <row r="17" spans="2:6" ht="12.75">
      <c r="B17" s="127">
        <v>5</v>
      </c>
      <c r="C17" s="6"/>
      <c r="D17" s="6"/>
      <c r="E17" s="6"/>
      <c r="F17" s="126"/>
    </row>
    <row r="18" spans="2:6" ht="12.75">
      <c r="B18" s="127">
        <v>6</v>
      </c>
      <c r="C18" s="6"/>
      <c r="D18" s="6"/>
      <c r="E18" s="6"/>
      <c r="F18" s="126"/>
    </row>
    <row r="19" spans="2:6" ht="12.75">
      <c r="B19" s="127">
        <v>7</v>
      </c>
      <c r="C19" s="6"/>
      <c r="D19" s="6"/>
      <c r="E19" s="6"/>
      <c r="F19" s="126"/>
    </row>
    <row r="20" spans="2:6" ht="12.75">
      <c r="B20" s="127">
        <v>8</v>
      </c>
      <c r="C20" s="6"/>
      <c r="D20" s="6"/>
      <c r="E20" s="6"/>
      <c r="F20" s="126"/>
    </row>
    <row r="21" spans="2:6" ht="12.75">
      <c r="B21" s="127">
        <v>9</v>
      </c>
      <c r="C21" s="6"/>
      <c r="D21" s="6"/>
      <c r="E21" s="6"/>
      <c r="F21" s="126"/>
    </row>
    <row r="22" spans="2:6" ht="12.75">
      <c r="B22" s="127">
        <v>10</v>
      </c>
      <c r="C22" s="6"/>
      <c r="D22" s="6"/>
      <c r="E22" s="6"/>
      <c r="F22" s="126"/>
    </row>
    <row r="23" spans="2:6" ht="12.75">
      <c r="B23" s="127">
        <v>11</v>
      </c>
      <c r="C23" s="6"/>
      <c r="D23" s="6"/>
      <c r="E23" s="6"/>
      <c r="F23" s="126"/>
    </row>
    <row r="24" spans="2:6" ht="12.75">
      <c r="B24" s="127">
        <v>12</v>
      </c>
      <c r="C24" s="6"/>
      <c r="D24" s="6"/>
      <c r="E24" s="6"/>
      <c r="F24" s="126"/>
    </row>
    <row r="25" spans="2:6" ht="12.75">
      <c r="B25" s="127">
        <v>13</v>
      </c>
      <c r="C25" s="6"/>
      <c r="D25" s="6"/>
      <c r="E25" s="6"/>
      <c r="F25" s="126"/>
    </row>
    <row r="26" spans="2:6" ht="12.75">
      <c r="B26" s="127">
        <v>14</v>
      </c>
      <c r="C26" s="6"/>
      <c r="D26" s="6"/>
      <c r="E26" s="6"/>
      <c r="F26" s="126"/>
    </row>
    <row r="27" spans="2:6" ht="12.75">
      <c r="B27" s="127">
        <v>15</v>
      </c>
      <c r="C27" s="6"/>
      <c r="D27" s="6"/>
      <c r="E27" s="6"/>
      <c r="F27" s="126"/>
    </row>
    <row r="28" spans="2:6" ht="12.75">
      <c r="B28" s="127">
        <v>16</v>
      </c>
      <c r="C28" s="6"/>
      <c r="D28" s="6"/>
      <c r="E28" s="6"/>
      <c r="F28" s="126"/>
    </row>
    <row r="29" spans="2:6" ht="12.75">
      <c r="B29" s="127">
        <v>17</v>
      </c>
      <c r="C29" s="6"/>
      <c r="D29" s="6"/>
      <c r="E29" s="6"/>
      <c r="F29" s="126"/>
    </row>
    <row r="30" spans="2:6" ht="12.75">
      <c r="B30" s="127">
        <v>18</v>
      </c>
      <c r="C30" s="6"/>
      <c r="D30" s="6"/>
      <c r="E30" s="6"/>
      <c r="F30" s="126"/>
    </row>
    <row r="31" spans="2:6" ht="12.75">
      <c r="B31" s="127">
        <v>19</v>
      </c>
      <c r="C31" s="6"/>
      <c r="D31" s="6"/>
      <c r="E31" s="6"/>
      <c r="F31" s="126"/>
    </row>
    <row r="32" spans="2:6" ht="13.5" thickBot="1">
      <c r="B32" s="144">
        <v>20</v>
      </c>
      <c r="C32" s="145"/>
      <c r="D32" s="145"/>
      <c r="E32" s="145"/>
      <c r="F32" s="146"/>
    </row>
    <row r="33" spans="2:6" ht="15.75" thickBot="1">
      <c r="B33" s="172"/>
      <c r="C33" s="173" t="s">
        <v>10</v>
      </c>
      <c r="D33" s="173"/>
      <c r="E33" s="173" t="s">
        <v>272</v>
      </c>
      <c r="F33" s="174">
        <v>0</v>
      </c>
    </row>
    <row r="36" spans="4:5" ht="14.25">
      <c r="D36" s="13" t="s">
        <v>23</v>
      </c>
      <c r="E36" s="13"/>
    </row>
    <row r="37" spans="4:5" ht="14.25">
      <c r="D37" s="13"/>
      <c r="E37" s="13"/>
    </row>
    <row r="38" spans="4:5" ht="14.25">
      <c r="D38" s="13" t="s">
        <v>41</v>
      </c>
      <c r="E38" s="13" t="s">
        <v>42</v>
      </c>
    </row>
  </sheetData>
  <printOptions/>
  <pageMargins left="0.75" right="0.75" top="1" bottom="1" header="0.5" footer="0.5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3:G39"/>
  <sheetViews>
    <sheetView workbookViewId="0" topLeftCell="A1">
      <selection activeCell="C9" sqref="C9"/>
    </sheetView>
  </sheetViews>
  <sheetFormatPr defaultColWidth="9.140625" defaultRowHeight="12.75"/>
  <cols>
    <col min="1" max="1" width="3.8515625" style="0" customWidth="1"/>
    <col min="2" max="2" width="4.57421875" style="0" customWidth="1"/>
    <col min="3" max="3" width="25.8515625" style="0" customWidth="1"/>
    <col min="4" max="4" width="8.28125" style="0" customWidth="1"/>
    <col min="5" max="5" width="12.00390625" style="0" customWidth="1"/>
    <col min="6" max="6" width="11.7109375" style="0" customWidth="1"/>
    <col min="7" max="7" width="10.8515625" style="0" customWidth="1"/>
  </cols>
  <sheetData>
    <row r="3" spans="2:5" ht="16.5" thickBot="1">
      <c r="B3" s="49"/>
      <c r="C3" s="49" t="s">
        <v>274</v>
      </c>
      <c r="D3" s="185"/>
      <c r="E3" s="186"/>
    </row>
    <row r="4" spans="2:7" ht="14.25">
      <c r="B4" s="187"/>
      <c r="C4" s="3"/>
      <c r="E4" s="3"/>
      <c r="F4" s="3"/>
      <c r="G4" s="13" t="s">
        <v>267</v>
      </c>
    </row>
    <row r="5" spans="2:6" ht="12.75">
      <c r="B5" s="3"/>
      <c r="C5" s="3"/>
      <c r="D5" s="3"/>
      <c r="E5" s="3"/>
      <c r="F5" s="3"/>
    </row>
    <row r="6" spans="2:6" ht="14.25">
      <c r="B6" s="1"/>
      <c r="C6" t="s">
        <v>120</v>
      </c>
      <c r="F6" s="3"/>
    </row>
    <row r="7" spans="3:6" ht="12.75">
      <c r="C7" t="s">
        <v>147</v>
      </c>
      <c r="F7" s="3"/>
    </row>
    <row r="8" spans="2:6" ht="12.75">
      <c r="B8" t="s">
        <v>121</v>
      </c>
      <c r="C8" t="s">
        <v>148</v>
      </c>
      <c r="F8" s="3"/>
    </row>
    <row r="9" spans="2:6" ht="12.75">
      <c r="B9" t="s">
        <v>278</v>
      </c>
      <c r="F9" s="3"/>
    </row>
    <row r="10" spans="2:6" ht="12.75">
      <c r="B10" t="s">
        <v>279</v>
      </c>
      <c r="F10" s="3"/>
    </row>
    <row r="11" spans="2:6" ht="15.75">
      <c r="B11" s="188"/>
      <c r="C11" s="188"/>
      <c r="D11" s="3"/>
      <c r="E11" s="3"/>
      <c r="F11" s="3"/>
    </row>
    <row r="12" spans="2:6" ht="13.5" thickBot="1">
      <c r="B12" s="3"/>
      <c r="C12" s="3"/>
      <c r="D12" s="3"/>
      <c r="E12" s="3"/>
      <c r="F12" s="3"/>
    </row>
    <row r="13" spans="2:7" ht="15" thickBot="1">
      <c r="B13" s="190" t="s">
        <v>17</v>
      </c>
      <c r="C13" s="191" t="s">
        <v>275</v>
      </c>
      <c r="D13" s="191" t="s">
        <v>276</v>
      </c>
      <c r="E13" s="191" t="s">
        <v>119</v>
      </c>
      <c r="F13" s="191" t="s">
        <v>277</v>
      </c>
      <c r="G13" s="192" t="s">
        <v>271</v>
      </c>
    </row>
    <row r="14" spans="2:7" ht="12.75">
      <c r="B14" s="139">
        <v>1</v>
      </c>
      <c r="C14" s="142"/>
      <c r="D14" s="142"/>
      <c r="E14" s="142"/>
      <c r="F14" s="142"/>
      <c r="G14" s="143"/>
    </row>
    <row r="15" spans="2:7" ht="12.75">
      <c r="B15" s="127">
        <v>2</v>
      </c>
      <c r="C15" s="6"/>
      <c r="D15" s="6"/>
      <c r="E15" s="6"/>
      <c r="F15" s="6"/>
      <c r="G15" s="126"/>
    </row>
    <row r="16" spans="2:7" ht="12.75">
      <c r="B16" s="127">
        <v>3</v>
      </c>
      <c r="C16" s="6"/>
      <c r="D16" s="6"/>
      <c r="E16" s="6"/>
      <c r="F16" s="6"/>
      <c r="G16" s="126"/>
    </row>
    <row r="17" spans="2:7" ht="12.75">
      <c r="B17" s="127">
        <v>4</v>
      </c>
      <c r="C17" s="6"/>
      <c r="D17" s="6"/>
      <c r="E17" s="6"/>
      <c r="F17" s="6"/>
      <c r="G17" s="126"/>
    </row>
    <row r="18" spans="2:7" ht="12.75">
      <c r="B18" s="127">
        <v>5</v>
      </c>
      <c r="C18" s="6"/>
      <c r="D18" s="6"/>
      <c r="E18" s="6"/>
      <c r="F18" s="6"/>
      <c r="G18" s="126"/>
    </row>
    <row r="19" spans="2:7" ht="12.75">
      <c r="B19" s="127">
        <v>6</v>
      </c>
      <c r="C19" s="6"/>
      <c r="D19" s="6"/>
      <c r="E19" s="6"/>
      <c r="F19" s="6"/>
      <c r="G19" s="126"/>
    </row>
    <row r="20" spans="2:7" ht="12.75">
      <c r="B20" s="127">
        <v>7</v>
      </c>
      <c r="C20" s="6"/>
      <c r="D20" s="6"/>
      <c r="E20" s="6"/>
      <c r="F20" s="6"/>
      <c r="G20" s="126"/>
    </row>
    <row r="21" spans="2:7" ht="12.75">
      <c r="B21" s="127">
        <v>8</v>
      </c>
      <c r="C21" s="6"/>
      <c r="D21" s="6"/>
      <c r="E21" s="6"/>
      <c r="F21" s="6"/>
      <c r="G21" s="126"/>
    </row>
    <row r="22" spans="2:7" ht="12.75">
      <c r="B22" s="127">
        <v>9</v>
      </c>
      <c r="C22" s="6"/>
      <c r="D22" s="6"/>
      <c r="E22" s="6"/>
      <c r="F22" s="6"/>
      <c r="G22" s="126"/>
    </row>
    <row r="23" spans="2:7" ht="12.75">
      <c r="B23" s="127">
        <v>10</v>
      </c>
      <c r="C23" s="6"/>
      <c r="D23" s="6"/>
      <c r="E23" s="6"/>
      <c r="F23" s="6"/>
      <c r="G23" s="126"/>
    </row>
    <row r="24" spans="2:7" ht="12.75">
      <c r="B24" s="127">
        <v>11</v>
      </c>
      <c r="C24" s="6"/>
      <c r="D24" s="6"/>
      <c r="E24" s="6"/>
      <c r="F24" s="6"/>
      <c r="G24" s="126"/>
    </row>
    <row r="25" spans="2:7" ht="12.75">
      <c r="B25" s="127">
        <v>12</v>
      </c>
      <c r="C25" s="6"/>
      <c r="D25" s="6"/>
      <c r="E25" s="6"/>
      <c r="F25" s="6"/>
      <c r="G25" s="126"/>
    </row>
    <row r="26" spans="2:7" ht="12.75">
      <c r="B26" s="127">
        <v>13</v>
      </c>
      <c r="C26" s="6"/>
      <c r="D26" s="6"/>
      <c r="E26" s="6"/>
      <c r="F26" s="6"/>
      <c r="G26" s="126"/>
    </row>
    <row r="27" spans="2:7" ht="12.75">
      <c r="B27" s="127">
        <v>14</v>
      </c>
      <c r="C27" s="6"/>
      <c r="D27" s="6"/>
      <c r="E27" s="6"/>
      <c r="F27" s="6"/>
      <c r="G27" s="126"/>
    </row>
    <row r="28" spans="2:7" ht="12.75">
      <c r="B28" s="127">
        <v>15</v>
      </c>
      <c r="C28" s="6"/>
      <c r="D28" s="6"/>
      <c r="E28" s="6"/>
      <c r="F28" s="6"/>
      <c r="G28" s="126"/>
    </row>
    <row r="29" spans="2:7" ht="12.75">
      <c r="B29" s="127">
        <v>16</v>
      </c>
      <c r="C29" s="6"/>
      <c r="D29" s="6"/>
      <c r="E29" s="6"/>
      <c r="F29" s="6"/>
      <c r="G29" s="126"/>
    </row>
    <row r="30" spans="2:7" ht="12.75">
      <c r="B30" s="127">
        <v>17</v>
      </c>
      <c r="C30" s="6"/>
      <c r="D30" s="6"/>
      <c r="E30" s="6"/>
      <c r="F30" s="6"/>
      <c r="G30" s="126"/>
    </row>
    <row r="31" spans="2:7" ht="12.75">
      <c r="B31" s="127">
        <v>18</v>
      </c>
      <c r="C31" s="189"/>
      <c r="D31" s="189"/>
      <c r="E31" s="189"/>
      <c r="F31" s="6"/>
      <c r="G31" s="126"/>
    </row>
    <row r="32" spans="2:7" ht="12.75">
      <c r="B32" s="127">
        <v>19</v>
      </c>
      <c r="C32" s="6"/>
      <c r="D32" s="6"/>
      <c r="E32" s="6"/>
      <c r="F32" s="6"/>
      <c r="G32" s="126"/>
    </row>
    <row r="33" spans="2:7" ht="13.5" thickBot="1">
      <c r="B33" s="144">
        <v>20</v>
      </c>
      <c r="C33" s="145"/>
      <c r="D33" s="145"/>
      <c r="E33" s="145"/>
      <c r="F33" s="145"/>
      <c r="G33" s="146"/>
    </row>
    <row r="34" spans="2:7" ht="15" thickBot="1">
      <c r="B34" s="193"/>
      <c r="C34" s="194" t="s">
        <v>10</v>
      </c>
      <c r="D34" s="194"/>
      <c r="E34" s="194"/>
      <c r="F34" s="194"/>
      <c r="G34" s="195"/>
    </row>
    <row r="37" spans="5:6" ht="14.25">
      <c r="E37" s="13" t="s">
        <v>23</v>
      </c>
      <c r="F37" s="13"/>
    </row>
    <row r="38" spans="5:6" ht="14.25">
      <c r="E38" s="13"/>
      <c r="F38" s="13"/>
    </row>
    <row r="39" spans="5:6" ht="14.25">
      <c r="E39" s="13" t="s">
        <v>24</v>
      </c>
      <c r="F39" s="13"/>
    </row>
  </sheetData>
  <printOptions/>
  <pageMargins left="0.75" right="0.75" top="1" bottom="1" header="0.5" footer="0.5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G48"/>
  <sheetViews>
    <sheetView workbookViewId="0" topLeftCell="A1">
      <selection activeCell="I37" sqref="I37"/>
    </sheetView>
  </sheetViews>
  <sheetFormatPr defaultColWidth="9.140625" defaultRowHeight="12.75"/>
  <cols>
    <col min="1" max="1" width="3.00390625" style="0" customWidth="1"/>
    <col min="2" max="2" width="9.8515625" style="0" customWidth="1"/>
    <col min="3" max="3" width="13.57421875" style="0" customWidth="1"/>
    <col min="4" max="4" width="42.00390625" style="0" customWidth="1"/>
    <col min="5" max="5" width="10.421875" style="0" customWidth="1"/>
    <col min="6" max="6" width="11.28125" style="0" customWidth="1"/>
  </cols>
  <sheetData>
    <row r="2" ht="12.75">
      <c r="B2" t="s">
        <v>146</v>
      </c>
    </row>
    <row r="3" ht="12.75">
      <c r="B3" t="s">
        <v>147</v>
      </c>
    </row>
    <row r="4" ht="12.75">
      <c r="B4" t="s">
        <v>148</v>
      </c>
    </row>
    <row r="5" spans="2:5" ht="12.75">
      <c r="B5" t="s">
        <v>149</v>
      </c>
      <c r="E5" s="3"/>
    </row>
    <row r="6" spans="2:5" ht="12.75">
      <c r="B6" t="s">
        <v>152</v>
      </c>
      <c r="E6" s="3"/>
    </row>
    <row r="8" spans="2:5" ht="12.75">
      <c r="B8" s="5" t="s">
        <v>290</v>
      </c>
      <c r="C8" s="5"/>
      <c r="D8" s="5"/>
      <c r="E8" s="5"/>
    </row>
    <row r="9" spans="2:5" ht="12.75">
      <c r="B9" s="5"/>
      <c r="C9" s="5"/>
      <c r="D9" s="5"/>
      <c r="E9" s="5"/>
    </row>
    <row r="10" ht="12.75">
      <c r="B10" s="5" t="s">
        <v>280</v>
      </c>
    </row>
    <row r="11" spans="2:5" ht="12.75">
      <c r="B11" s="273" t="s">
        <v>360</v>
      </c>
      <c r="C11" s="273" t="s">
        <v>394</v>
      </c>
      <c r="D11" s="273" t="s">
        <v>393</v>
      </c>
      <c r="E11" s="273" t="s">
        <v>361</v>
      </c>
    </row>
    <row r="12" spans="2:5" ht="24.75" customHeight="1">
      <c r="B12" s="273">
        <v>6</v>
      </c>
      <c r="C12" s="273" t="s">
        <v>374</v>
      </c>
      <c r="D12" s="274" t="s">
        <v>379</v>
      </c>
      <c r="E12" s="253">
        <v>60000</v>
      </c>
    </row>
    <row r="13" spans="2:7" ht="13.5" customHeight="1">
      <c r="B13" s="273">
        <v>7</v>
      </c>
      <c r="C13" s="273" t="s">
        <v>362</v>
      </c>
      <c r="D13" s="251" t="s">
        <v>378</v>
      </c>
      <c r="E13" s="253">
        <v>25000</v>
      </c>
      <c r="F13" s="251"/>
      <c r="G13" s="251"/>
    </row>
    <row r="14" spans="2:7" ht="25.5">
      <c r="B14" s="273">
        <v>8</v>
      </c>
      <c r="C14" s="273" t="s">
        <v>363</v>
      </c>
      <c r="D14" s="274" t="s">
        <v>380</v>
      </c>
      <c r="E14" s="253">
        <v>60000</v>
      </c>
      <c r="F14" s="251"/>
      <c r="G14" s="251"/>
    </row>
    <row r="15" spans="2:7" ht="12.75">
      <c r="B15" s="273">
        <v>9</v>
      </c>
      <c r="C15" s="273" t="s">
        <v>364</v>
      </c>
      <c r="D15" s="251" t="s">
        <v>381</v>
      </c>
      <c r="E15" s="253">
        <v>30000</v>
      </c>
      <c r="F15" s="251"/>
      <c r="G15" s="251"/>
    </row>
    <row r="16" spans="2:7" ht="12.75">
      <c r="B16" s="273">
        <v>10</v>
      </c>
      <c r="C16" s="273" t="s">
        <v>365</v>
      </c>
      <c r="D16" s="251" t="s">
        <v>382</v>
      </c>
      <c r="E16" s="253">
        <v>5000</v>
      </c>
      <c r="F16" s="251"/>
      <c r="G16" s="251"/>
    </row>
    <row r="17" spans="2:7" ht="12.75">
      <c r="B17" s="273">
        <v>11</v>
      </c>
      <c r="C17" s="273" t="s">
        <v>366</v>
      </c>
      <c r="D17" s="251" t="s">
        <v>383</v>
      </c>
      <c r="E17" s="253">
        <v>5000</v>
      </c>
      <c r="F17" s="251"/>
      <c r="G17" s="251"/>
    </row>
    <row r="18" spans="2:7" ht="12.75">
      <c r="B18" s="273">
        <v>12</v>
      </c>
      <c r="C18" s="273" t="s">
        <v>367</v>
      </c>
      <c r="D18" s="251" t="s">
        <v>384</v>
      </c>
      <c r="E18" s="253">
        <v>2500</v>
      </c>
      <c r="F18" s="251"/>
      <c r="G18" s="251"/>
    </row>
    <row r="19" spans="2:7" ht="12.75">
      <c r="B19" s="273">
        <v>13</v>
      </c>
      <c r="C19" s="273" t="s">
        <v>368</v>
      </c>
      <c r="D19" s="251" t="s">
        <v>385</v>
      </c>
      <c r="E19" s="253">
        <v>2500</v>
      </c>
      <c r="F19" s="251"/>
      <c r="G19" s="251"/>
    </row>
    <row r="20" spans="2:7" ht="12.75">
      <c r="B20" s="273">
        <v>14</v>
      </c>
      <c r="C20" s="273" t="s">
        <v>369</v>
      </c>
      <c r="D20" s="251" t="s">
        <v>386</v>
      </c>
      <c r="E20" s="253">
        <v>5000</v>
      </c>
      <c r="F20" s="251"/>
      <c r="G20" s="251"/>
    </row>
    <row r="21" spans="2:7" ht="12.75">
      <c r="B21" s="273">
        <v>15</v>
      </c>
      <c r="C21" s="273" t="s">
        <v>369</v>
      </c>
      <c r="D21" s="251" t="s">
        <v>387</v>
      </c>
      <c r="E21" s="253">
        <v>5000</v>
      </c>
      <c r="F21" s="251"/>
      <c r="G21" s="251"/>
    </row>
    <row r="22" spans="2:7" ht="12.75">
      <c r="B22" s="273">
        <v>16</v>
      </c>
      <c r="C22" s="273" t="s">
        <v>370</v>
      </c>
      <c r="D22" s="251" t="s">
        <v>388</v>
      </c>
      <c r="E22" s="253">
        <v>5000</v>
      </c>
      <c r="F22" s="251"/>
      <c r="G22" s="251"/>
    </row>
    <row r="23" spans="2:7" ht="12.75">
      <c r="B23" s="273">
        <v>17</v>
      </c>
      <c r="C23" s="273" t="s">
        <v>371</v>
      </c>
      <c r="D23" s="251" t="s">
        <v>389</v>
      </c>
      <c r="E23" s="253">
        <v>5000</v>
      </c>
      <c r="F23" s="251"/>
      <c r="G23" s="251"/>
    </row>
    <row r="24" spans="2:7" ht="12.75">
      <c r="B24" s="273">
        <v>18</v>
      </c>
      <c r="C24" s="273" t="s">
        <v>371</v>
      </c>
      <c r="D24" s="251" t="s">
        <v>390</v>
      </c>
      <c r="E24" s="253">
        <v>5000</v>
      </c>
      <c r="F24" s="251"/>
      <c r="G24" s="251"/>
    </row>
    <row r="25" spans="2:7" ht="12.75">
      <c r="B25" s="273">
        <v>19</v>
      </c>
      <c r="C25" s="273" t="s">
        <v>372</v>
      </c>
      <c r="D25" s="251" t="s">
        <v>391</v>
      </c>
      <c r="E25" s="253">
        <v>5000</v>
      </c>
      <c r="F25" s="251"/>
      <c r="G25" s="251"/>
    </row>
    <row r="26" spans="2:7" ht="12.75">
      <c r="B26" s="273">
        <v>20</v>
      </c>
      <c r="C26" s="273" t="s">
        <v>373</v>
      </c>
      <c r="D26" s="251" t="s">
        <v>392</v>
      </c>
      <c r="E26" s="253">
        <v>5000</v>
      </c>
      <c r="F26" s="251"/>
      <c r="G26" s="251"/>
    </row>
    <row r="27" spans="2:7" ht="12.75">
      <c r="B27" s="251"/>
      <c r="C27" s="251"/>
      <c r="D27" s="251"/>
      <c r="E27" s="253"/>
      <c r="F27" s="251"/>
      <c r="G27" s="251"/>
    </row>
    <row r="28" spans="2:7" ht="15">
      <c r="B28" s="251"/>
      <c r="C28" s="251"/>
      <c r="D28" s="5" t="s">
        <v>345</v>
      </c>
      <c r="E28" s="254">
        <f>SUM(E12:E27)</f>
        <v>225000</v>
      </c>
      <c r="F28" s="251"/>
      <c r="G28" s="251"/>
    </row>
    <row r="29" spans="6:7" ht="12.75">
      <c r="F29" s="251"/>
      <c r="G29" s="251"/>
    </row>
    <row r="30" spans="2:7" ht="12.75">
      <c r="B30" s="5" t="s">
        <v>395</v>
      </c>
      <c r="F30" s="251"/>
      <c r="G30" s="251"/>
    </row>
    <row r="31" spans="2:7" ht="12.75">
      <c r="B31" s="251"/>
      <c r="C31" s="251" t="s">
        <v>396</v>
      </c>
      <c r="D31" s="251"/>
      <c r="E31" s="253">
        <v>400920</v>
      </c>
      <c r="F31" s="253"/>
      <c r="G31" s="251"/>
    </row>
    <row r="32" spans="3:5" ht="12.75">
      <c r="C32" t="s">
        <v>281</v>
      </c>
      <c r="D32" t="s">
        <v>376</v>
      </c>
      <c r="E32" s="275">
        <v>4100</v>
      </c>
    </row>
    <row r="33" spans="3:5" ht="12.75">
      <c r="C33" t="s">
        <v>282</v>
      </c>
      <c r="D33" t="s">
        <v>375</v>
      </c>
      <c r="E33" s="275">
        <v>13158</v>
      </c>
    </row>
    <row r="34" spans="3:5" ht="12.75">
      <c r="C34" t="s">
        <v>284</v>
      </c>
      <c r="D34" t="s">
        <v>283</v>
      </c>
      <c r="E34" s="275">
        <v>2872</v>
      </c>
    </row>
    <row r="35" spans="3:5" ht="12.75">
      <c r="C35" t="s">
        <v>285</v>
      </c>
      <c r="D35" t="s">
        <v>375</v>
      </c>
      <c r="E35" s="275">
        <v>21971</v>
      </c>
    </row>
    <row r="36" spans="3:5" ht="12.75">
      <c r="C36" t="s">
        <v>286</v>
      </c>
      <c r="D36" t="s">
        <v>377</v>
      </c>
      <c r="E36" s="275">
        <v>32720</v>
      </c>
    </row>
    <row r="37" spans="3:5" ht="12.75">
      <c r="C37" t="s">
        <v>359</v>
      </c>
      <c r="D37" t="s">
        <v>376</v>
      </c>
      <c r="E37" s="275">
        <v>69165</v>
      </c>
    </row>
    <row r="38" spans="3:5" ht="12.75">
      <c r="C38" t="s">
        <v>287</v>
      </c>
      <c r="D38" t="s">
        <v>377</v>
      </c>
      <c r="E38" s="275">
        <v>2450</v>
      </c>
    </row>
    <row r="39" ht="12.75">
      <c r="E39" s="275"/>
    </row>
    <row r="40" spans="3:5" ht="12.75">
      <c r="C40" t="s">
        <v>288</v>
      </c>
      <c r="E40" s="275">
        <v>48622</v>
      </c>
    </row>
    <row r="42" spans="4:5" ht="12.75">
      <c r="D42" s="5" t="s">
        <v>266</v>
      </c>
      <c r="E42" s="196">
        <f>SUM(E31:E41)</f>
        <v>595978</v>
      </c>
    </row>
    <row r="44" ht="12.75">
      <c r="B44" t="s">
        <v>289</v>
      </c>
    </row>
    <row r="46" spans="4:5" ht="14.25">
      <c r="D46" s="13" t="s">
        <v>23</v>
      </c>
      <c r="E46" s="13"/>
    </row>
    <row r="47" spans="4:5" ht="14.25">
      <c r="D47" s="13"/>
      <c r="E47" s="13"/>
    </row>
    <row r="48" spans="4:5" ht="14.25">
      <c r="D48" s="13" t="s">
        <v>24</v>
      </c>
      <c r="E48" s="13"/>
    </row>
  </sheetData>
  <printOptions/>
  <pageMargins left="0.75" right="0.75" top="1" bottom="1" header="0.5" footer="0.5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M62"/>
  <sheetViews>
    <sheetView tabSelected="1" workbookViewId="0" topLeftCell="A1">
      <selection activeCell="H26" sqref="H26"/>
    </sheetView>
  </sheetViews>
  <sheetFormatPr defaultColWidth="9.140625" defaultRowHeight="12.75"/>
  <cols>
    <col min="1" max="1" width="4.00390625" style="0" customWidth="1"/>
    <col min="2" max="2" width="4.8515625" style="0" customWidth="1"/>
    <col min="3" max="3" width="10.7109375" style="0" customWidth="1"/>
    <col min="4" max="4" width="34.8515625" style="0" customWidth="1"/>
    <col min="5" max="5" width="26.57421875" style="0" customWidth="1"/>
  </cols>
  <sheetData>
    <row r="1" spans="2:6" ht="14.25">
      <c r="B1" s="2" t="s">
        <v>348</v>
      </c>
      <c r="C1" s="2"/>
      <c r="D1" s="2" t="s">
        <v>349</v>
      </c>
      <c r="E1" s="117"/>
      <c r="F1" s="117"/>
    </row>
    <row r="2" spans="2:6" ht="14.25">
      <c r="B2" s="2" t="s">
        <v>350</v>
      </c>
      <c r="C2" s="2"/>
      <c r="D2" s="2" t="s">
        <v>255</v>
      </c>
      <c r="E2" s="117"/>
      <c r="F2" s="117"/>
    </row>
    <row r="3" spans="3:5" ht="15" thickBot="1">
      <c r="C3" s="197"/>
      <c r="E3" s="233" t="s">
        <v>291</v>
      </c>
    </row>
    <row r="4" spans="2:5" ht="15.75" thickBot="1">
      <c r="B4" s="229"/>
      <c r="C4" s="230"/>
      <c r="D4" s="231" t="s">
        <v>292</v>
      </c>
      <c r="E4" s="232" t="s">
        <v>293</v>
      </c>
    </row>
    <row r="5" spans="2:5" ht="12.75">
      <c r="B5" s="225">
        <v>1</v>
      </c>
      <c r="C5" s="226" t="s">
        <v>294</v>
      </c>
      <c r="D5" s="226" t="s">
        <v>295</v>
      </c>
      <c r="E5" s="227"/>
    </row>
    <row r="6" spans="2:5" ht="12.75">
      <c r="B6" s="215">
        <v>2</v>
      </c>
      <c r="C6" s="216" t="s">
        <v>294</v>
      </c>
      <c r="D6" s="216" t="s">
        <v>296</v>
      </c>
      <c r="E6" s="217"/>
    </row>
    <row r="7" spans="2:5" ht="10.5" customHeight="1">
      <c r="B7" s="215">
        <v>3</v>
      </c>
      <c r="C7" s="216" t="s">
        <v>294</v>
      </c>
      <c r="D7" s="216" t="s">
        <v>297</v>
      </c>
      <c r="E7" s="217"/>
    </row>
    <row r="8" spans="2:5" ht="10.5" customHeight="1">
      <c r="B8" s="215">
        <v>4</v>
      </c>
      <c r="C8" s="216" t="s">
        <v>294</v>
      </c>
      <c r="D8" s="216" t="s">
        <v>298</v>
      </c>
      <c r="E8" s="217"/>
    </row>
    <row r="9" spans="2:13" ht="10.5" customHeight="1">
      <c r="B9" s="215">
        <v>5</v>
      </c>
      <c r="C9" s="216" t="s">
        <v>294</v>
      </c>
      <c r="D9" s="216" t="s">
        <v>299</v>
      </c>
      <c r="E9" s="217"/>
      <c r="M9" s="117"/>
    </row>
    <row r="10" spans="2:13" ht="10.5" customHeight="1">
      <c r="B10" s="215">
        <v>6</v>
      </c>
      <c r="C10" s="216" t="s">
        <v>294</v>
      </c>
      <c r="D10" s="216" t="s">
        <v>300</v>
      </c>
      <c r="E10" s="217"/>
      <c r="M10" s="117"/>
    </row>
    <row r="11" spans="2:13" ht="10.5" customHeight="1">
      <c r="B11" s="215">
        <v>7</v>
      </c>
      <c r="C11" s="216" t="s">
        <v>294</v>
      </c>
      <c r="D11" s="216" t="s">
        <v>301</v>
      </c>
      <c r="E11" s="217"/>
      <c r="H11" s="117"/>
      <c r="I11" s="117"/>
      <c r="J11" s="117"/>
      <c r="K11" s="117"/>
      <c r="L11" s="117"/>
      <c r="M11" s="117"/>
    </row>
    <row r="12" spans="2:13" ht="10.5" customHeight="1">
      <c r="B12" s="215">
        <v>8</v>
      </c>
      <c r="C12" s="216" t="s">
        <v>294</v>
      </c>
      <c r="D12" s="216" t="s">
        <v>302</v>
      </c>
      <c r="E12" s="217"/>
      <c r="H12" s="117"/>
      <c r="I12" s="117"/>
      <c r="J12" s="117"/>
      <c r="K12" s="117"/>
      <c r="L12" s="117"/>
      <c r="M12" s="117"/>
    </row>
    <row r="13" spans="2:13" ht="10.5" customHeight="1">
      <c r="B13" s="204" t="s">
        <v>2</v>
      </c>
      <c r="C13" s="199"/>
      <c r="D13" s="198" t="s">
        <v>303</v>
      </c>
      <c r="E13" s="205"/>
      <c r="H13" s="117"/>
      <c r="I13" s="117"/>
      <c r="J13" s="117"/>
      <c r="K13" s="117"/>
      <c r="L13" s="117"/>
      <c r="M13" s="117"/>
    </row>
    <row r="14" spans="2:5" ht="10.5" customHeight="1">
      <c r="B14" s="215">
        <v>9</v>
      </c>
      <c r="C14" s="216" t="s">
        <v>304</v>
      </c>
      <c r="D14" s="216" t="s">
        <v>305</v>
      </c>
      <c r="E14" s="217"/>
    </row>
    <row r="15" spans="2:5" ht="12.75">
      <c r="B15" s="215">
        <v>10</v>
      </c>
      <c r="C15" s="216" t="s">
        <v>304</v>
      </c>
      <c r="D15" s="216" t="s">
        <v>306</v>
      </c>
      <c r="E15" s="217"/>
    </row>
    <row r="16" spans="2:5" ht="10.5" customHeight="1">
      <c r="B16" s="215">
        <v>11</v>
      </c>
      <c r="C16" s="216" t="s">
        <v>304</v>
      </c>
      <c r="D16" s="216" t="s">
        <v>307</v>
      </c>
      <c r="E16" s="217"/>
    </row>
    <row r="17" spans="2:5" ht="10.5" customHeight="1">
      <c r="B17" s="204" t="s">
        <v>3</v>
      </c>
      <c r="C17" s="199"/>
      <c r="D17" s="198" t="s">
        <v>308</v>
      </c>
      <c r="E17" s="205"/>
    </row>
    <row r="18" spans="2:5" ht="10.5" customHeight="1">
      <c r="B18" s="222">
        <v>12</v>
      </c>
      <c r="C18" s="223" t="s">
        <v>309</v>
      </c>
      <c r="D18" s="223" t="s">
        <v>310</v>
      </c>
      <c r="E18" s="224"/>
    </row>
    <row r="19" spans="2:5" ht="12.75">
      <c r="B19" s="222">
        <v>13</v>
      </c>
      <c r="C19" s="223" t="s">
        <v>309</v>
      </c>
      <c r="D19" s="223" t="s">
        <v>311</v>
      </c>
      <c r="E19" s="224"/>
    </row>
    <row r="20" spans="2:5" ht="10.5" customHeight="1">
      <c r="B20" s="222">
        <v>14</v>
      </c>
      <c r="C20" s="223" t="s">
        <v>309</v>
      </c>
      <c r="D20" s="223" t="s">
        <v>312</v>
      </c>
      <c r="E20" s="224"/>
    </row>
    <row r="21" spans="2:5" ht="10.5" customHeight="1">
      <c r="B21" s="222">
        <v>15</v>
      </c>
      <c r="C21" s="223" t="s">
        <v>309</v>
      </c>
      <c r="D21" s="223" t="s">
        <v>313</v>
      </c>
      <c r="E21" s="224"/>
    </row>
    <row r="22" spans="2:5" ht="10.5" customHeight="1">
      <c r="B22" s="222">
        <v>16</v>
      </c>
      <c r="C22" s="223" t="s">
        <v>309</v>
      </c>
      <c r="D22" s="223" t="s">
        <v>314</v>
      </c>
      <c r="E22" s="224"/>
    </row>
    <row r="23" spans="2:5" ht="10.5" customHeight="1">
      <c r="B23" s="222">
        <v>17</v>
      </c>
      <c r="C23" s="223" t="s">
        <v>309</v>
      </c>
      <c r="D23" s="223" t="s">
        <v>315</v>
      </c>
      <c r="E23" s="224"/>
    </row>
    <row r="24" spans="2:5" ht="10.5" customHeight="1">
      <c r="B24" s="222">
        <v>18</v>
      </c>
      <c r="C24" s="223" t="s">
        <v>309</v>
      </c>
      <c r="D24" s="223" t="s">
        <v>316</v>
      </c>
      <c r="E24" s="224"/>
    </row>
    <row r="25" spans="2:5" ht="10.5" customHeight="1">
      <c r="B25" s="222">
        <v>19</v>
      </c>
      <c r="C25" s="223" t="s">
        <v>309</v>
      </c>
      <c r="D25" s="223" t="s">
        <v>317</v>
      </c>
      <c r="E25" s="224"/>
    </row>
    <row r="26" spans="2:5" ht="10.5" customHeight="1">
      <c r="B26" s="204" t="s">
        <v>4</v>
      </c>
      <c r="C26" s="199"/>
      <c r="D26" s="198" t="s">
        <v>318</v>
      </c>
      <c r="E26" s="203"/>
    </row>
    <row r="27" spans="2:5" ht="10.5" customHeight="1">
      <c r="B27" s="201">
        <v>20</v>
      </c>
      <c r="C27" s="199" t="s">
        <v>319</v>
      </c>
      <c r="D27" s="199" t="s">
        <v>320</v>
      </c>
      <c r="E27" s="203"/>
    </row>
    <row r="28" spans="2:5" ht="12.75">
      <c r="B28" s="201">
        <v>21</v>
      </c>
      <c r="C28" s="199" t="s">
        <v>319</v>
      </c>
      <c r="D28" s="199" t="s">
        <v>321</v>
      </c>
      <c r="E28" s="202"/>
    </row>
    <row r="29" spans="2:5" ht="12.75">
      <c r="B29" s="201">
        <v>22</v>
      </c>
      <c r="C29" s="199" t="s">
        <v>319</v>
      </c>
      <c r="D29" s="199" t="s">
        <v>322</v>
      </c>
      <c r="E29" s="202"/>
    </row>
    <row r="30" spans="2:5" ht="12.75">
      <c r="B30" s="201">
        <v>23</v>
      </c>
      <c r="C30" s="199" t="s">
        <v>319</v>
      </c>
      <c r="D30" s="199" t="s">
        <v>323</v>
      </c>
      <c r="E30" s="203"/>
    </row>
    <row r="31" spans="2:5" ht="12.75">
      <c r="B31" s="204" t="s">
        <v>324</v>
      </c>
      <c r="C31" s="199"/>
      <c r="D31" s="198" t="s">
        <v>325</v>
      </c>
      <c r="E31" s="203"/>
    </row>
    <row r="32" spans="2:5" ht="12.75">
      <c r="B32" s="215">
        <v>24</v>
      </c>
      <c r="C32" s="216" t="s">
        <v>326</v>
      </c>
      <c r="D32" s="216" t="s">
        <v>327</v>
      </c>
      <c r="E32" s="217"/>
    </row>
    <row r="33" spans="2:5" ht="12.75">
      <c r="B33" s="215">
        <v>25</v>
      </c>
      <c r="C33" s="216" t="s">
        <v>326</v>
      </c>
      <c r="D33" s="216" t="s">
        <v>328</v>
      </c>
      <c r="E33" s="217"/>
    </row>
    <row r="34" spans="2:5" ht="10.5" customHeight="1">
      <c r="B34" s="215">
        <v>26</v>
      </c>
      <c r="C34" s="216" t="s">
        <v>326</v>
      </c>
      <c r="D34" s="216" t="s">
        <v>329</v>
      </c>
      <c r="E34" s="217"/>
    </row>
    <row r="35" spans="2:5" ht="10.5" customHeight="1">
      <c r="B35" s="215">
        <v>27</v>
      </c>
      <c r="C35" s="216" t="s">
        <v>326</v>
      </c>
      <c r="D35" s="216" t="s">
        <v>330</v>
      </c>
      <c r="E35" s="217"/>
    </row>
    <row r="36" spans="2:5" ht="10.5" customHeight="1">
      <c r="B36" s="215">
        <v>28</v>
      </c>
      <c r="C36" s="216" t="s">
        <v>326</v>
      </c>
      <c r="D36" s="216" t="s">
        <v>331</v>
      </c>
      <c r="E36" s="217"/>
    </row>
    <row r="37" spans="2:5" ht="10.5" customHeight="1">
      <c r="B37" s="215">
        <v>29</v>
      </c>
      <c r="C37" s="216" t="s">
        <v>326</v>
      </c>
      <c r="D37" s="218" t="s">
        <v>332</v>
      </c>
      <c r="E37" s="217"/>
    </row>
    <row r="38" spans="2:5" ht="10.5" customHeight="1">
      <c r="B38" s="215">
        <v>30</v>
      </c>
      <c r="C38" s="216" t="s">
        <v>326</v>
      </c>
      <c r="D38" s="216" t="s">
        <v>333</v>
      </c>
      <c r="E38" s="217"/>
    </row>
    <row r="39" spans="2:5" ht="10.5" customHeight="1">
      <c r="B39" s="215">
        <v>31</v>
      </c>
      <c r="C39" s="216" t="s">
        <v>326</v>
      </c>
      <c r="D39" s="216" t="s">
        <v>334</v>
      </c>
      <c r="E39" s="217"/>
    </row>
    <row r="40" spans="2:5" ht="10.5" customHeight="1">
      <c r="B40" s="215">
        <v>32</v>
      </c>
      <c r="C40" s="216" t="s">
        <v>326</v>
      </c>
      <c r="D40" s="216" t="s">
        <v>335</v>
      </c>
      <c r="E40" s="217"/>
    </row>
    <row r="41" spans="2:5" ht="10.5" customHeight="1">
      <c r="B41" s="215">
        <v>33</v>
      </c>
      <c r="C41" s="216" t="s">
        <v>326</v>
      </c>
      <c r="D41" s="216" t="s">
        <v>336</v>
      </c>
      <c r="E41" s="217"/>
    </row>
    <row r="42" spans="2:5" ht="10.5" customHeight="1" thickBot="1">
      <c r="B42" s="219">
        <v>34</v>
      </c>
      <c r="C42" s="220" t="s">
        <v>326</v>
      </c>
      <c r="D42" s="220" t="s">
        <v>337</v>
      </c>
      <c r="E42" s="221">
        <v>225</v>
      </c>
    </row>
    <row r="43" spans="2:5" ht="10.5" customHeight="1">
      <c r="B43" s="212" t="s">
        <v>338</v>
      </c>
      <c r="C43" s="200"/>
      <c r="D43" s="213" t="s">
        <v>339</v>
      </c>
      <c r="E43" s="214"/>
    </row>
    <row r="44" spans="2:5" ht="10.5" customHeight="1" thickBot="1">
      <c r="B44" s="206"/>
      <c r="C44" s="207"/>
      <c r="D44" s="208" t="s">
        <v>340</v>
      </c>
      <c r="E44" s="209">
        <v>225</v>
      </c>
    </row>
    <row r="45" ht="13.5" thickBot="1"/>
    <row r="46" spans="3:5" ht="13.5" thickBot="1">
      <c r="C46" s="228" t="s">
        <v>356</v>
      </c>
      <c r="D46" s="210"/>
      <c r="E46" s="211" t="s">
        <v>341</v>
      </c>
    </row>
    <row r="47" spans="3:5" ht="10.5" customHeight="1">
      <c r="C47" s="225" t="s">
        <v>357</v>
      </c>
      <c r="D47" s="226"/>
      <c r="E47" s="239">
        <v>0</v>
      </c>
    </row>
    <row r="48" spans="3:5" ht="10.5" customHeight="1">
      <c r="C48" s="215" t="s">
        <v>358</v>
      </c>
      <c r="D48" s="216"/>
      <c r="E48" s="237">
        <v>0</v>
      </c>
    </row>
    <row r="49" spans="3:5" ht="10.5" customHeight="1">
      <c r="C49" s="215" t="s">
        <v>342</v>
      </c>
      <c r="D49" s="216"/>
      <c r="E49" s="237">
        <v>1</v>
      </c>
    </row>
    <row r="50" spans="3:5" ht="10.5" customHeight="1">
      <c r="C50" s="215" t="s">
        <v>343</v>
      </c>
      <c r="D50" s="216"/>
      <c r="E50" s="237">
        <v>0</v>
      </c>
    </row>
    <row r="51" spans="3:5" ht="10.5" customHeight="1" thickBot="1">
      <c r="C51" s="236" t="s">
        <v>344</v>
      </c>
      <c r="D51" s="220"/>
      <c r="E51" s="240">
        <v>0</v>
      </c>
    </row>
    <row r="52" spans="3:5" ht="13.5" thickBot="1">
      <c r="C52" s="234"/>
      <c r="D52" s="235" t="s">
        <v>345</v>
      </c>
      <c r="E52" s="238">
        <v>1</v>
      </c>
    </row>
    <row r="54" ht="14.25">
      <c r="E54" s="233" t="s">
        <v>346</v>
      </c>
    </row>
    <row r="56" spans="2:5" ht="14.25">
      <c r="B56" s="5" t="s">
        <v>347</v>
      </c>
      <c r="E56" s="233" t="s">
        <v>351</v>
      </c>
    </row>
    <row r="62" ht="12.75">
      <c r="C62" s="5"/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56"/>
  <sheetViews>
    <sheetView workbookViewId="0" topLeftCell="A1">
      <selection activeCell="F54" sqref="F54"/>
    </sheetView>
  </sheetViews>
  <sheetFormatPr defaultColWidth="9.140625" defaultRowHeight="12.75"/>
  <cols>
    <col min="1" max="1" width="4.140625" style="0" customWidth="1"/>
    <col min="2" max="2" width="4.421875" style="0" customWidth="1"/>
    <col min="3" max="3" width="17.7109375" style="0" customWidth="1"/>
    <col min="8" max="8" width="11.8515625" style="0" customWidth="1"/>
  </cols>
  <sheetData>
    <row r="1" spans="2:7" ht="14.25">
      <c r="B1" s="1"/>
      <c r="C1" s="2" t="s">
        <v>120</v>
      </c>
      <c r="D1" s="2"/>
      <c r="E1" s="2"/>
      <c r="F1" s="2"/>
      <c r="G1" s="2"/>
    </row>
    <row r="2" spans="3:7" ht="12.75">
      <c r="C2" s="2" t="s">
        <v>142</v>
      </c>
      <c r="D2" s="2"/>
      <c r="E2" s="2"/>
      <c r="F2" s="2"/>
      <c r="G2" s="2"/>
    </row>
    <row r="3" spans="2:7" ht="12.75">
      <c r="B3" t="s">
        <v>121</v>
      </c>
      <c r="C3" s="2" t="s">
        <v>143</v>
      </c>
      <c r="D3" s="2"/>
      <c r="E3" s="2"/>
      <c r="F3" s="2"/>
      <c r="G3" s="2"/>
    </row>
    <row r="4" spans="2:7" ht="12.75">
      <c r="B4" t="s">
        <v>144</v>
      </c>
      <c r="C4" s="2"/>
      <c r="D4" s="2"/>
      <c r="E4" s="2"/>
      <c r="F4" s="2"/>
      <c r="G4" s="2"/>
    </row>
    <row r="5" spans="2:7" ht="12.75">
      <c r="B5" s="3" t="s">
        <v>145</v>
      </c>
      <c r="C5" s="2"/>
      <c r="D5" s="2"/>
      <c r="E5" s="2"/>
      <c r="F5" s="2"/>
      <c r="G5" s="2"/>
    </row>
    <row r="6" spans="2:5" ht="12.75">
      <c r="B6" s="3"/>
      <c r="C6" s="3"/>
      <c r="D6" s="3"/>
      <c r="E6" s="3"/>
    </row>
    <row r="7" spans="3:5" ht="15.75">
      <c r="C7" s="4" t="s">
        <v>139</v>
      </c>
      <c r="D7" s="4"/>
      <c r="E7" s="5"/>
    </row>
    <row r="9" spans="2:8" ht="12.75">
      <c r="B9" s="6" t="s">
        <v>17</v>
      </c>
      <c r="C9" s="6" t="s">
        <v>128</v>
      </c>
      <c r="D9" s="6" t="s">
        <v>119</v>
      </c>
      <c r="E9" s="6" t="s">
        <v>129</v>
      </c>
      <c r="F9" s="6" t="s">
        <v>122</v>
      </c>
      <c r="G9" s="6" t="s">
        <v>130</v>
      </c>
      <c r="H9" s="6" t="s">
        <v>129</v>
      </c>
    </row>
    <row r="10" spans="2:8" ht="12.75">
      <c r="B10" s="6"/>
      <c r="C10" s="6"/>
      <c r="D10" s="6"/>
      <c r="E10" s="7">
        <v>40544</v>
      </c>
      <c r="F10" s="6"/>
      <c r="G10" s="6"/>
      <c r="H10" s="7">
        <v>40908</v>
      </c>
    </row>
    <row r="11" spans="2:8" ht="12.75">
      <c r="B11" s="6">
        <v>1</v>
      </c>
      <c r="C11" s="6" t="s">
        <v>123</v>
      </c>
      <c r="D11" s="6"/>
      <c r="E11" s="6">
        <v>0</v>
      </c>
      <c r="F11" s="6"/>
      <c r="G11" s="6"/>
      <c r="H11" s="6">
        <v>0</v>
      </c>
    </row>
    <row r="12" spans="2:8" ht="12.75">
      <c r="B12" s="6">
        <v>2</v>
      </c>
      <c r="C12" s="6" t="s">
        <v>131</v>
      </c>
      <c r="D12" s="6"/>
      <c r="E12" s="6">
        <v>0</v>
      </c>
      <c r="F12" s="6"/>
      <c r="G12" s="6"/>
      <c r="H12" s="6">
        <v>0</v>
      </c>
    </row>
    <row r="13" spans="2:8" ht="12.75">
      <c r="B13" s="6">
        <v>3</v>
      </c>
      <c r="C13" s="6" t="s">
        <v>124</v>
      </c>
      <c r="D13" s="6"/>
      <c r="E13" s="6">
        <v>0</v>
      </c>
      <c r="F13" s="6"/>
      <c r="G13" s="6"/>
      <c r="H13" s="6">
        <v>0</v>
      </c>
    </row>
    <row r="14" spans="2:8" ht="12.75">
      <c r="B14" s="6">
        <v>4</v>
      </c>
      <c r="C14" s="6" t="s">
        <v>125</v>
      </c>
      <c r="D14" s="6"/>
      <c r="E14" s="6">
        <v>0</v>
      </c>
      <c r="F14" s="6"/>
      <c r="G14" s="6"/>
      <c r="H14" s="6">
        <v>0</v>
      </c>
    </row>
    <row r="15" spans="2:8" ht="12.75">
      <c r="B15" s="6">
        <v>5</v>
      </c>
      <c r="C15" s="6" t="s">
        <v>127</v>
      </c>
      <c r="D15" s="6"/>
      <c r="E15" s="6">
        <v>56710</v>
      </c>
      <c r="F15" s="6"/>
      <c r="G15" s="6"/>
      <c r="H15" s="6">
        <v>56710</v>
      </c>
    </row>
    <row r="16" spans="2:8" ht="12.75">
      <c r="B16" s="6">
        <v>1</v>
      </c>
      <c r="C16" s="6" t="s">
        <v>132</v>
      </c>
      <c r="D16" s="6"/>
      <c r="E16" s="6">
        <v>175400</v>
      </c>
      <c r="F16" s="6"/>
      <c r="G16" s="6"/>
      <c r="H16" s="6">
        <v>175400</v>
      </c>
    </row>
    <row r="17" spans="2:8" ht="12.75">
      <c r="B17" s="6">
        <v>2</v>
      </c>
      <c r="C17" s="6"/>
      <c r="D17" s="6"/>
      <c r="E17" s="6"/>
      <c r="F17" s="6"/>
      <c r="G17" s="6"/>
      <c r="H17" s="6">
        <v>0</v>
      </c>
    </row>
    <row r="18" spans="2:8" ht="12.75">
      <c r="B18" s="6">
        <v>3</v>
      </c>
      <c r="C18" s="6"/>
      <c r="D18" s="6"/>
      <c r="E18" s="6"/>
      <c r="F18" s="6"/>
      <c r="G18" s="6"/>
      <c r="H18" s="6">
        <v>0</v>
      </c>
    </row>
    <row r="19" spans="2:8" ht="12.75">
      <c r="B19" s="6">
        <v>4</v>
      </c>
      <c r="C19" s="6"/>
      <c r="D19" s="6"/>
      <c r="E19" s="6"/>
      <c r="F19" s="6"/>
      <c r="G19" s="6"/>
      <c r="H19" s="6">
        <v>0</v>
      </c>
    </row>
    <row r="20" spans="2:8" ht="12.75">
      <c r="B20" s="6"/>
      <c r="C20" s="8" t="s">
        <v>126</v>
      </c>
      <c r="D20" s="8"/>
      <c r="E20" s="8">
        <v>232110</v>
      </c>
      <c r="F20" s="8"/>
      <c r="G20" s="8">
        <v>0</v>
      </c>
      <c r="H20" s="8">
        <f>SUM(H15:H19)</f>
        <v>232110</v>
      </c>
    </row>
    <row r="22" ht="12.75">
      <c r="C22" s="9" t="s">
        <v>140</v>
      </c>
    </row>
    <row r="24" spans="2:8" ht="12.75">
      <c r="B24" s="6" t="s">
        <v>17</v>
      </c>
      <c r="C24" s="6" t="s">
        <v>128</v>
      </c>
      <c r="D24" s="6" t="s">
        <v>119</v>
      </c>
      <c r="E24" s="6" t="s">
        <v>129</v>
      </c>
      <c r="F24" s="6" t="s">
        <v>122</v>
      </c>
      <c r="G24" s="6" t="s">
        <v>130</v>
      </c>
      <c r="H24" s="6" t="s">
        <v>129</v>
      </c>
    </row>
    <row r="25" spans="2:8" ht="12.75">
      <c r="B25" s="6"/>
      <c r="C25" s="6"/>
      <c r="D25" s="6"/>
      <c r="E25" s="7">
        <v>40544</v>
      </c>
      <c r="F25" s="6"/>
      <c r="G25" s="6"/>
      <c r="H25" s="7" t="s">
        <v>267</v>
      </c>
    </row>
    <row r="26" spans="2:8" ht="12.75">
      <c r="B26" s="6">
        <v>1</v>
      </c>
      <c r="C26" s="6" t="s">
        <v>123</v>
      </c>
      <c r="D26" s="6"/>
      <c r="E26" s="6">
        <v>0</v>
      </c>
      <c r="F26" s="6"/>
      <c r="G26" s="6"/>
      <c r="H26" s="6">
        <v>0</v>
      </c>
    </row>
    <row r="27" spans="2:8" ht="12.75">
      <c r="B27" s="6">
        <v>2</v>
      </c>
      <c r="C27" s="6" t="s">
        <v>131</v>
      </c>
      <c r="D27" s="6"/>
      <c r="E27" s="6">
        <v>0</v>
      </c>
      <c r="F27" s="6"/>
      <c r="G27" s="6"/>
      <c r="H27" s="6">
        <v>0</v>
      </c>
    </row>
    <row r="28" spans="2:8" ht="12.75">
      <c r="B28" s="6">
        <v>3</v>
      </c>
      <c r="C28" s="6" t="s">
        <v>124</v>
      </c>
      <c r="D28" s="6"/>
      <c r="E28" s="6">
        <v>0</v>
      </c>
      <c r="F28" s="6"/>
      <c r="G28" s="6"/>
      <c r="H28" s="6">
        <v>0</v>
      </c>
    </row>
    <row r="29" spans="2:8" ht="12.75">
      <c r="B29" s="6">
        <v>4</v>
      </c>
      <c r="C29" s="6" t="s">
        <v>125</v>
      </c>
      <c r="D29" s="6"/>
      <c r="E29" s="6">
        <v>0</v>
      </c>
      <c r="F29" s="6"/>
      <c r="G29" s="6"/>
      <c r="H29" s="6">
        <v>0</v>
      </c>
    </row>
    <row r="30" spans="2:8" ht="12.75">
      <c r="B30" s="6">
        <v>5</v>
      </c>
      <c r="C30" s="6" t="s">
        <v>127</v>
      </c>
      <c r="D30" s="6"/>
      <c r="E30" s="6">
        <v>0</v>
      </c>
      <c r="F30" s="6">
        <v>14177</v>
      </c>
      <c r="G30" s="6"/>
      <c r="H30" s="6">
        <v>14177</v>
      </c>
    </row>
    <row r="31" spans="2:8" ht="12.75">
      <c r="B31" s="6">
        <v>1</v>
      </c>
      <c r="C31" s="6" t="s">
        <v>132</v>
      </c>
      <c r="D31" s="6"/>
      <c r="E31" s="6">
        <v>3173</v>
      </c>
      <c r="F31" s="6">
        <v>34445</v>
      </c>
      <c r="G31" s="6"/>
      <c r="H31" s="6">
        <v>37168</v>
      </c>
    </row>
    <row r="32" spans="2:8" ht="12.75">
      <c r="B32" s="6">
        <v>2</v>
      </c>
      <c r="C32" s="6"/>
      <c r="D32" s="6"/>
      <c r="E32" s="6">
        <v>0</v>
      </c>
      <c r="F32" s="6"/>
      <c r="G32" s="6"/>
      <c r="H32" s="6">
        <v>0</v>
      </c>
    </row>
    <row r="33" spans="2:8" ht="12.75">
      <c r="B33" s="6">
        <v>3</v>
      </c>
      <c r="C33" s="6"/>
      <c r="D33" s="6"/>
      <c r="E33" s="6">
        <v>0</v>
      </c>
      <c r="F33" s="6"/>
      <c r="G33" s="6"/>
      <c r="H33" s="6">
        <v>0</v>
      </c>
    </row>
    <row r="34" spans="2:8" ht="12.75">
      <c r="B34" s="6">
        <v>4</v>
      </c>
      <c r="C34" s="6"/>
      <c r="D34" s="6"/>
      <c r="E34" s="6">
        <v>0</v>
      </c>
      <c r="F34" s="6"/>
      <c r="G34" s="6"/>
      <c r="H34" s="6">
        <v>0</v>
      </c>
    </row>
    <row r="35" spans="2:8" ht="12.75">
      <c r="B35" s="6"/>
      <c r="C35" s="8" t="s">
        <v>126</v>
      </c>
      <c r="D35" s="8"/>
      <c r="E35" s="8">
        <v>3173</v>
      </c>
      <c r="F35" s="8">
        <v>48622</v>
      </c>
      <c r="G35" s="8">
        <v>0</v>
      </c>
      <c r="H35" s="8">
        <v>51795</v>
      </c>
    </row>
    <row r="37" spans="2:4" ht="12.75">
      <c r="B37" s="9"/>
      <c r="C37" s="9" t="s">
        <v>141</v>
      </c>
      <c r="D37" s="9"/>
    </row>
    <row r="39" spans="2:8" ht="12.75">
      <c r="B39" s="6" t="s">
        <v>17</v>
      </c>
      <c r="C39" s="6" t="s">
        <v>128</v>
      </c>
      <c r="D39" s="6" t="s">
        <v>119</v>
      </c>
      <c r="E39" s="6" t="s">
        <v>129</v>
      </c>
      <c r="F39" s="6" t="s">
        <v>122</v>
      </c>
      <c r="G39" s="6" t="s">
        <v>130</v>
      </c>
      <c r="H39" s="6" t="s">
        <v>129</v>
      </c>
    </row>
    <row r="40" spans="2:8" ht="12.75">
      <c r="B40" s="6"/>
      <c r="C40" s="6"/>
      <c r="D40" s="6"/>
      <c r="E40" s="7">
        <v>40544</v>
      </c>
      <c r="F40" s="6"/>
      <c r="G40" s="6"/>
      <c r="H40" s="7" t="s">
        <v>267</v>
      </c>
    </row>
    <row r="41" spans="2:8" ht="12.75">
      <c r="B41" s="6">
        <v>1</v>
      </c>
      <c r="C41" s="6" t="s">
        <v>123</v>
      </c>
      <c r="D41" s="6"/>
      <c r="E41" s="6">
        <v>0</v>
      </c>
      <c r="F41" s="6"/>
      <c r="G41" s="6"/>
      <c r="H41" s="6">
        <v>0</v>
      </c>
    </row>
    <row r="42" spans="2:8" ht="12.75">
      <c r="B42" s="6">
        <v>2</v>
      </c>
      <c r="C42" s="6" t="s">
        <v>131</v>
      </c>
      <c r="D42" s="6"/>
      <c r="E42" s="6">
        <v>0</v>
      </c>
      <c r="F42" s="6"/>
      <c r="G42" s="6"/>
      <c r="H42" s="6">
        <v>0</v>
      </c>
    </row>
    <row r="43" spans="2:8" ht="12.75">
      <c r="B43" s="6">
        <v>3</v>
      </c>
      <c r="C43" s="6" t="s">
        <v>124</v>
      </c>
      <c r="D43" s="6"/>
      <c r="E43" s="6">
        <v>0</v>
      </c>
      <c r="F43" s="6"/>
      <c r="G43" s="6"/>
      <c r="H43" s="6">
        <v>0</v>
      </c>
    </row>
    <row r="44" spans="2:8" ht="12.75">
      <c r="B44" s="6">
        <v>4</v>
      </c>
      <c r="C44" s="6" t="s">
        <v>125</v>
      </c>
      <c r="D44" s="6"/>
      <c r="E44" s="6">
        <v>0</v>
      </c>
      <c r="F44" s="6"/>
      <c r="G44" s="6"/>
      <c r="H44" s="6">
        <v>0</v>
      </c>
    </row>
    <row r="45" spans="2:8" ht="12.75">
      <c r="B45" s="10">
        <v>5</v>
      </c>
      <c r="C45" s="6" t="s">
        <v>127</v>
      </c>
      <c r="D45" s="6"/>
      <c r="E45" s="6">
        <v>56710</v>
      </c>
      <c r="F45" s="6"/>
      <c r="G45" s="6"/>
      <c r="H45" s="6">
        <v>42533</v>
      </c>
    </row>
    <row r="46" spans="2:8" ht="12.75">
      <c r="B46" s="10">
        <v>1</v>
      </c>
      <c r="C46" s="6" t="s">
        <v>132</v>
      </c>
      <c r="D46" s="6"/>
      <c r="E46" s="6">
        <v>172227</v>
      </c>
      <c r="F46" s="6"/>
      <c r="G46" s="6"/>
      <c r="H46" s="6">
        <v>137782</v>
      </c>
    </row>
    <row r="47" spans="2:8" ht="12.75">
      <c r="B47" s="6">
        <v>2</v>
      </c>
      <c r="C47" s="11"/>
      <c r="D47" s="6"/>
      <c r="E47" s="6"/>
      <c r="F47" s="6"/>
      <c r="G47" s="6"/>
      <c r="H47" s="6">
        <v>0</v>
      </c>
    </row>
    <row r="48" spans="2:8" ht="12.75">
      <c r="B48" s="6">
        <v>3</v>
      </c>
      <c r="C48" s="12"/>
      <c r="D48" s="6"/>
      <c r="E48" s="6"/>
      <c r="F48" s="6"/>
      <c r="G48" s="6"/>
      <c r="H48" s="6">
        <v>0</v>
      </c>
    </row>
    <row r="49" spans="2:8" ht="12.75">
      <c r="B49" s="6">
        <v>4</v>
      </c>
      <c r="C49" s="6"/>
      <c r="D49" s="6"/>
      <c r="E49" s="6"/>
      <c r="F49" s="6"/>
      <c r="G49" s="6"/>
      <c r="H49" s="6">
        <v>0</v>
      </c>
    </row>
    <row r="50" spans="2:8" ht="12.75">
      <c r="B50" s="6"/>
      <c r="C50" s="8" t="s">
        <v>126</v>
      </c>
      <c r="D50" s="8"/>
      <c r="E50" s="8">
        <v>228937</v>
      </c>
      <c r="F50" s="8"/>
      <c r="G50" s="8"/>
      <c r="H50" s="8">
        <f>SUM(H45:H49)</f>
        <v>180315</v>
      </c>
    </row>
    <row r="54" ht="14.25">
      <c r="G54" s="13" t="s">
        <v>23</v>
      </c>
    </row>
    <row r="56" spans="7:8" ht="14.25">
      <c r="G56" s="13" t="s">
        <v>41</v>
      </c>
      <c r="H56" s="13" t="s">
        <v>42</v>
      </c>
    </row>
  </sheetData>
  <sheetProtection/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43"/>
  <sheetViews>
    <sheetView workbookViewId="0" topLeftCell="A1">
      <selection activeCell="D37" sqref="D37"/>
    </sheetView>
  </sheetViews>
  <sheetFormatPr defaultColWidth="9.140625" defaultRowHeight="12.75"/>
  <cols>
    <col min="1" max="2" width="4.140625" style="0" customWidth="1"/>
    <col min="3" max="3" width="36.7109375" style="0" customWidth="1"/>
    <col min="4" max="4" width="11.28125" style="0" customWidth="1"/>
    <col min="5" max="5" width="14.140625" style="0" customWidth="1"/>
  </cols>
  <sheetData>
    <row r="1" ht="12.75">
      <c r="C1" t="s">
        <v>146</v>
      </c>
    </row>
    <row r="2" ht="12.75">
      <c r="C2" t="s">
        <v>147</v>
      </c>
    </row>
    <row r="3" ht="12.75">
      <c r="C3" t="s">
        <v>148</v>
      </c>
    </row>
    <row r="4" spans="3:6" ht="12.75">
      <c r="C4" t="s">
        <v>149</v>
      </c>
      <c r="F4" s="3"/>
    </row>
    <row r="5" spans="2:6" ht="12.75">
      <c r="B5" s="15"/>
      <c r="C5" t="s">
        <v>152</v>
      </c>
      <c r="F5" s="3"/>
    </row>
    <row r="6" spans="2:6" ht="12.75">
      <c r="B6" s="15"/>
      <c r="F6" s="3"/>
    </row>
    <row r="7" ht="20.25">
      <c r="C7" s="44" t="s">
        <v>151</v>
      </c>
    </row>
    <row r="9" spans="2:6" ht="33.75" customHeight="1">
      <c r="B9" s="6" t="s">
        <v>15</v>
      </c>
      <c r="C9" s="41" t="s">
        <v>62</v>
      </c>
      <c r="D9" s="42" t="s">
        <v>40</v>
      </c>
      <c r="E9" s="42" t="s">
        <v>84</v>
      </c>
      <c r="F9" s="43"/>
    </row>
    <row r="10" spans="2:5" ht="12.75">
      <c r="B10" s="6" t="s">
        <v>2</v>
      </c>
      <c r="C10" s="6" t="s">
        <v>74</v>
      </c>
      <c r="D10" s="6"/>
      <c r="E10" s="6"/>
    </row>
    <row r="11" spans="2:5" ht="12.75">
      <c r="B11" s="6"/>
      <c r="C11" s="6" t="s">
        <v>63</v>
      </c>
      <c r="D11" s="6">
        <v>13435</v>
      </c>
      <c r="E11" s="6">
        <v>232228</v>
      </c>
    </row>
    <row r="12" spans="2:5" ht="12.75">
      <c r="B12" s="6"/>
      <c r="C12" s="6" t="s">
        <v>64</v>
      </c>
      <c r="D12" s="6">
        <v>13435</v>
      </c>
      <c r="E12" s="6">
        <v>232228</v>
      </c>
    </row>
    <row r="13" spans="2:5" ht="12.75">
      <c r="B13" s="6"/>
      <c r="C13" s="6" t="s">
        <v>65</v>
      </c>
      <c r="D13" s="6"/>
      <c r="E13" s="6"/>
    </row>
    <row r="14" spans="2:5" ht="12.75">
      <c r="B14" s="6"/>
      <c r="C14" s="6"/>
      <c r="D14" s="6"/>
      <c r="E14" s="6"/>
    </row>
    <row r="15" spans="2:5" ht="12.75">
      <c r="B15" s="6"/>
      <c r="C15" s="6" t="s">
        <v>75</v>
      </c>
      <c r="D15" s="6"/>
      <c r="E15" s="6"/>
    </row>
    <row r="16" spans="2:5" ht="12.75">
      <c r="B16" s="6"/>
      <c r="C16" s="6" t="s">
        <v>43</v>
      </c>
      <c r="D16" s="6"/>
      <c r="E16" s="6"/>
    </row>
    <row r="17" spans="2:5" ht="12.75">
      <c r="B17" s="6"/>
      <c r="C17" s="6" t="s">
        <v>44</v>
      </c>
      <c r="D17" s="6"/>
      <c r="E17" s="6"/>
    </row>
    <row r="18" spans="2:5" ht="12.75">
      <c r="B18" s="6"/>
      <c r="C18" s="6" t="s">
        <v>76</v>
      </c>
      <c r="D18" s="6"/>
      <c r="E18" s="6"/>
    </row>
    <row r="19" spans="2:5" ht="12.75">
      <c r="B19" s="6"/>
      <c r="C19" s="6"/>
      <c r="D19" s="6"/>
      <c r="E19" s="6"/>
    </row>
    <row r="20" spans="2:5" ht="12.75">
      <c r="B20" s="6"/>
      <c r="C20" s="6" t="s">
        <v>66</v>
      </c>
      <c r="D20" s="6"/>
      <c r="E20" s="6"/>
    </row>
    <row r="21" spans="2:5" ht="12.75">
      <c r="B21" s="6"/>
      <c r="C21" s="6" t="s">
        <v>77</v>
      </c>
      <c r="D21" s="6"/>
      <c r="E21" s="6"/>
    </row>
    <row r="22" spans="2:5" ht="12.75">
      <c r="B22" s="6"/>
      <c r="C22" s="6" t="s">
        <v>78</v>
      </c>
      <c r="D22" s="6"/>
      <c r="E22" s="6"/>
    </row>
    <row r="23" spans="2:5" ht="12.75">
      <c r="B23" s="6"/>
      <c r="C23" s="6" t="s">
        <v>79</v>
      </c>
      <c r="D23" s="6"/>
      <c r="E23" s="6"/>
    </row>
    <row r="24" spans="2:5" ht="12.75">
      <c r="B24" s="6"/>
      <c r="C24" s="6" t="s">
        <v>67</v>
      </c>
      <c r="D24" s="6"/>
      <c r="E24" s="6"/>
    </row>
    <row r="25" spans="2:5" ht="12.75">
      <c r="B25" s="6"/>
      <c r="C25" s="6" t="s">
        <v>80</v>
      </c>
      <c r="D25" s="6"/>
      <c r="E25" s="6"/>
    </row>
    <row r="26" spans="2:5" ht="12.75">
      <c r="B26" s="6"/>
      <c r="C26" s="6"/>
      <c r="D26" s="6"/>
      <c r="E26" s="6"/>
    </row>
    <row r="27" spans="2:5" ht="12.75">
      <c r="B27" s="6" t="s">
        <v>3</v>
      </c>
      <c r="C27" s="6" t="s">
        <v>68</v>
      </c>
      <c r="D27" s="6"/>
      <c r="E27" s="6"/>
    </row>
    <row r="28" spans="2:5" ht="12.75">
      <c r="B28" s="6"/>
      <c r="C28" s="6" t="s">
        <v>69</v>
      </c>
      <c r="D28" s="6"/>
      <c r="E28" s="6"/>
    </row>
    <row r="29" spans="2:5" ht="12.75">
      <c r="B29" s="6"/>
      <c r="C29" s="6" t="s">
        <v>70</v>
      </c>
      <c r="D29" s="6"/>
      <c r="E29" s="6"/>
    </row>
    <row r="30" spans="2:5" ht="12.75">
      <c r="B30" s="6"/>
      <c r="C30" s="6" t="s">
        <v>81</v>
      </c>
      <c r="D30" s="6"/>
      <c r="E30" s="6"/>
    </row>
    <row r="31" spans="2:5" ht="12.75">
      <c r="B31" s="6"/>
      <c r="C31" s="6" t="s">
        <v>71</v>
      </c>
      <c r="D31" s="6"/>
      <c r="E31" s="6"/>
    </row>
    <row r="32" spans="2:5" ht="12.75">
      <c r="B32" s="6"/>
      <c r="C32" s="6" t="s">
        <v>82</v>
      </c>
      <c r="D32" s="6">
        <v>180315</v>
      </c>
      <c r="E32" s="6">
        <v>228937</v>
      </c>
    </row>
    <row r="33" spans="2:5" ht="12.75">
      <c r="B33" s="6"/>
      <c r="C33" s="6"/>
      <c r="D33" s="6"/>
      <c r="E33" s="6"/>
    </row>
    <row r="34" spans="2:5" ht="12.75">
      <c r="B34" s="6"/>
      <c r="C34" s="6" t="s">
        <v>83</v>
      </c>
      <c r="D34" s="6"/>
      <c r="E34" s="6"/>
    </row>
    <row r="35" spans="2:5" ht="12.75">
      <c r="B35" s="6"/>
      <c r="C35" s="6"/>
      <c r="D35" s="6"/>
      <c r="E35" s="6"/>
    </row>
    <row r="36" spans="2:5" ht="15.75">
      <c r="B36" s="6"/>
      <c r="C36" s="41" t="s">
        <v>73</v>
      </c>
      <c r="D36" s="8">
        <v>193750</v>
      </c>
      <c r="E36" s="45">
        <v>461165</v>
      </c>
    </row>
    <row r="41" ht="14.25">
      <c r="D41" s="13" t="s">
        <v>72</v>
      </c>
    </row>
    <row r="43" ht="14.25">
      <c r="D43" s="13" t="s">
        <v>24</v>
      </c>
    </row>
  </sheetData>
  <sheetProtection/>
  <printOptions/>
  <pageMargins left="0.75" right="0.75" top="1" bottom="1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40"/>
  <sheetViews>
    <sheetView workbookViewId="0" topLeftCell="A1">
      <selection activeCell="C11" sqref="C11"/>
    </sheetView>
  </sheetViews>
  <sheetFormatPr defaultColWidth="9.140625" defaultRowHeight="12.75"/>
  <cols>
    <col min="1" max="1" width="3.8515625" style="0" customWidth="1"/>
    <col min="2" max="2" width="5.00390625" style="0" customWidth="1"/>
    <col min="3" max="3" width="37.28125" style="0" customWidth="1"/>
    <col min="4" max="4" width="12.28125" style="0" customWidth="1"/>
    <col min="5" max="5" width="12.8515625" style="0" customWidth="1"/>
    <col min="6" max="6" width="10.140625" style="0" customWidth="1"/>
    <col min="7" max="7" width="11.140625" style="0" customWidth="1"/>
  </cols>
  <sheetData>
    <row r="1" ht="12.75">
      <c r="C1" t="s">
        <v>146</v>
      </c>
    </row>
    <row r="2" ht="12.75">
      <c r="C2" t="s">
        <v>147</v>
      </c>
    </row>
    <row r="3" ht="12.75">
      <c r="C3" t="s">
        <v>148</v>
      </c>
    </row>
    <row r="4" spans="3:6" ht="12.75">
      <c r="C4" t="s">
        <v>149</v>
      </c>
      <c r="F4" s="3"/>
    </row>
    <row r="5" spans="3:6" ht="12.75">
      <c r="C5" t="s">
        <v>152</v>
      </c>
      <c r="F5" s="3"/>
    </row>
    <row r="8" spans="2:8" ht="40.5" customHeight="1">
      <c r="B8" s="6" t="s">
        <v>15</v>
      </c>
      <c r="C8" s="41" t="s">
        <v>85</v>
      </c>
      <c r="D8" s="42" t="s">
        <v>40</v>
      </c>
      <c r="E8" s="46" t="s">
        <v>84</v>
      </c>
      <c r="H8" s="43"/>
    </row>
    <row r="9" spans="2:5" ht="12.75">
      <c r="B9" s="6" t="s">
        <v>2</v>
      </c>
      <c r="C9" s="6" t="s">
        <v>92</v>
      </c>
      <c r="D9" s="6"/>
      <c r="E9" s="6"/>
    </row>
    <row r="10" spans="2:5" ht="12.75">
      <c r="B10" s="6"/>
      <c r="C10" s="6" t="s">
        <v>86</v>
      </c>
      <c r="D10" s="6"/>
      <c r="E10" s="6"/>
    </row>
    <row r="11" spans="2:5" ht="12.75">
      <c r="B11" s="6"/>
      <c r="C11" s="6" t="s">
        <v>87</v>
      </c>
      <c r="D11" s="6"/>
      <c r="E11" s="6"/>
    </row>
    <row r="12" spans="2:5" ht="12.75">
      <c r="B12" s="6"/>
      <c r="C12" s="6" t="s">
        <v>93</v>
      </c>
      <c r="D12" s="6"/>
      <c r="E12" s="6"/>
    </row>
    <row r="13" spans="2:5" ht="12.75">
      <c r="B13" s="6"/>
      <c r="C13" s="6"/>
      <c r="D13" s="6"/>
      <c r="E13" s="6"/>
    </row>
    <row r="14" spans="2:5" ht="12.75">
      <c r="B14" s="6"/>
      <c r="C14" s="6" t="s">
        <v>45</v>
      </c>
      <c r="D14" s="6">
        <v>159897</v>
      </c>
      <c r="E14" s="6">
        <v>29384</v>
      </c>
    </row>
    <row r="15" spans="2:5" ht="12.75">
      <c r="B15" s="6"/>
      <c r="C15" s="6" t="s">
        <v>94</v>
      </c>
      <c r="D15" s="6">
        <v>3069</v>
      </c>
      <c r="E15" s="6"/>
    </row>
    <row r="16" spans="2:5" ht="12.75">
      <c r="B16" s="6"/>
      <c r="C16" s="6" t="s">
        <v>95</v>
      </c>
      <c r="D16" s="6">
        <v>141828</v>
      </c>
      <c r="E16" s="6"/>
    </row>
    <row r="17" spans="2:5" ht="12.75">
      <c r="B17" s="6"/>
      <c r="C17" s="6" t="s">
        <v>96</v>
      </c>
      <c r="D17" s="6"/>
      <c r="E17" s="6"/>
    </row>
    <row r="18" spans="2:5" ht="12.75">
      <c r="B18" s="6"/>
      <c r="C18" s="6" t="s">
        <v>97</v>
      </c>
      <c r="D18" s="6">
        <v>15000</v>
      </c>
      <c r="E18" s="6">
        <v>15000</v>
      </c>
    </row>
    <row r="19" spans="2:5" ht="12.75">
      <c r="B19" s="6"/>
      <c r="C19" s="6" t="s">
        <v>98</v>
      </c>
      <c r="D19" s="6"/>
      <c r="E19" s="6">
        <v>11561</v>
      </c>
    </row>
    <row r="20" spans="2:5" ht="12.75">
      <c r="B20" s="6"/>
      <c r="C20" s="6" t="s">
        <v>99</v>
      </c>
      <c r="D20" s="6"/>
      <c r="E20" s="6"/>
    </row>
    <row r="21" spans="2:5" ht="12.75">
      <c r="B21" s="6"/>
      <c r="C21" s="6" t="s">
        <v>100</v>
      </c>
      <c r="D21" s="6"/>
      <c r="E21" s="6"/>
    </row>
    <row r="22" spans="2:5" ht="12.75">
      <c r="B22" s="6"/>
      <c r="C22" s="6" t="s">
        <v>101</v>
      </c>
      <c r="D22" s="6"/>
      <c r="E22" s="6">
        <v>2823</v>
      </c>
    </row>
    <row r="23" spans="2:5" ht="12.75">
      <c r="B23" s="6"/>
      <c r="C23" s="6" t="s">
        <v>102</v>
      </c>
      <c r="D23" s="6"/>
      <c r="E23" s="6"/>
    </row>
    <row r="24" spans="2:5" ht="12.75">
      <c r="B24" s="6"/>
      <c r="C24" s="6"/>
      <c r="D24" s="6"/>
      <c r="E24" s="6"/>
    </row>
    <row r="25" spans="2:5" ht="12.75">
      <c r="B25" s="6" t="s">
        <v>3</v>
      </c>
      <c r="C25" s="6" t="s">
        <v>88</v>
      </c>
      <c r="D25" s="6"/>
      <c r="E25" s="6"/>
    </row>
    <row r="26" spans="2:5" ht="12.75">
      <c r="B26" s="6"/>
      <c r="C26" s="6" t="s">
        <v>89</v>
      </c>
      <c r="D26" s="6"/>
      <c r="E26" s="6"/>
    </row>
    <row r="27" spans="2:5" ht="12.75">
      <c r="B27" s="6"/>
      <c r="C27" s="6" t="s">
        <v>16</v>
      </c>
      <c r="D27" s="6"/>
      <c r="E27" s="6"/>
    </row>
    <row r="28" spans="2:5" ht="12.75">
      <c r="B28" s="6"/>
      <c r="C28" s="6" t="s">
        <v>103</v>
      </c>
      <c r="D28" s="6"/>
      <c r="E28" s="6"/>
    </row>
    <row r="29" spans="2:5" ht="12.75">
      <c r="B29" s="6"/>
      <c r="C29" s="6" t="s">
        <v>46</v>
      </c>
      <c r="D29" s="6"/>
      <c r="E29" s="6"/>
    </row>
    <row r="30" spans="2:5" ht="12.75">
      <c r="B30" s="6"/>
      <c r="C30" s="6"/>
      <c r="D30" s="6"/>
      <c r="E30" s="6"/>
    </row>
    <row r="31" spans="2:5" ht="12.75">
      <c r="B31" s="6" t="s">
        <v>4</v>
      </c>
      <c r="C31" s="6" t="s">
        <v>90</v>
      </c>
      <c r="D31" s="6">
        <v>33853</v>
      </c>
      <c r="E31" s="6">
        <v>431781</v>
      </c>
    </row>
    <row r="32" spans="2:5" ht="12.75">
      <c r="B32" s="6"/>
      <c r="C32" s="6" t="s">
        <v>47</v>
      </c>
      <c r="D32" s="6">
        <v>404831</v>
      </c>
      <c r="E32" s="6">
        <v>327734</v>
      </c>
    </row>
    <row r="33" spans="2:5" ht="12.75">
      <c r="B33" s="6"/>
      <c r="C33" s="6" t="s">
        <v>48</v>
      </c>
      <c r="D33" s="6"/>
      <c r="E33" s="6"/>
    </row>
    <row r="34" spans="2:5" ht="12.75">
      <c r="B34" s="6"/>
      <c r="C34" s="6" t="s">
        <v>49</v>
      </c>
      <c r="D34" s="6">
        <v>-370978</v>
      </c>
      <c r="E34" s="6">
        <v>104047</v>
      </c>
    </row>
    <row r="35" spans="2:5" ht="15.75">
      <c r="B35" s="6"/>
      <c r="C35" s="41" t="s">
        <v>91</v>
      </c>
      <c r="D35" s="6">
        <v>193750</v>
      </c>
      <c r="E35" s="8">
        <v>461165</v>
      </c>
    </row>
    <row r="38" spans="4:5" ht="14.25">
      <c r="D38" s="13" t="s">
        <v>72</v>
      </c>
      <c r="E38" s="13"/>
    </row>
    <row r="39" spans="4:5" ht="14.25">
      <c r="D39" s="13"/>
      <c r="E39" s="13"/>
    </row>
    <row r="40" spans="4:5" ht="14.25">
      <c r="D40" s="13" t="s">
        <v>24</v>
      </c>
      <c r="E40" s="13"/>
    </row>
  </sheetData>
  <sheetProtection/>
  <printOptions/>
  <pageMargins left="0.75" right="0.75" top="1" bottom="1" header="0.5" footer="0.5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45"/>
  <sheetViews>
    <sheetView workbookViewId="0" topLeftCell="A13">
      <selection activeCell="D41" sqref="D41"/>
    </sheetView>
  </sheetViews>
  <sheetFormatPr defaultColWidth="9.140625" defaultRowHeight="12.75"/>
  <cols>
    <col min="1" max="1" width="3.28125" style="0" customWidth="1"/>
    <col min="2" max="2" width="4.8515625" style="0" customWidth="1"/>
    <col min="3" max="3" width="45.140625" style="0" customWidth="1"/>
    <col min="4" max="4" width="10.28125" style="0" customWidth="1"/>
    <col min="5" max="5" width="13.57421875" style="0" customWidth="1"/>
  </cols>
  <sheetData>
    <row r="1" ht="12.75">
      <c r="C1" t="s">
        <v>146</v>
      </c>
    </row>
    <row r="2" ht="12.75">
      <c r="C2" t="s">
        <v>147</v>
      </c>
    </row>
    <row r="3" ht="12.75">
      <c r="C3" t="s">
        <v>148</v>
      </c>
    </row>
    <row r="4" spans="3:6" ht="12.75">
      <c r="C4" t="s">
        <v>149</v>
      </c>
      <c r="F4" s="3"/>
    </row>
    <row r="5" spans="3:6" ht="12.75">
      <c r="C5" t="s">
        <v>150</v>
      </c>
      <c r="F5" s="3"/>
    </row>
    <row r="7" ht="15.75">
      <c r="C7" s="47" t="s">
        <v>153</v>
      </c>
    </row>
    <row r="9" ht="12.75">
      <c r="C9" t="s">
        <v>104</v>
      </c>
    </row>
    <row r="11" spans="2:6" ht="38.25">
      <c r="B11" s="6" t="s">
        <v>17</v>
      </c>
      <c r="C11" s="6" t="s">
        <v>105</v>
      </c>
      <c r="D11" s="42" t="s">
        <v>154</v>
      </c>
      <c r="E11" s="42" t="s">
        <v>106</v>
      </c>
      <c r="F11" s="43"/>
    </row>
    <row r="12" spans="2:6" ht="12.75">
      <c r="B12" s="6" t="s">
        <v>2</v>
      </c>
      <c r="C12" s="6" t="s">
        <v>107</v>
      </c>
      <c r="D12" s="6">
        <v>225000</v>
      </c>
      <c r="E12" s="42">
        <v>580000</v>
      </c>
      <c r="F12" s="43"/>
    </row>
    <row r="13" spans="2:5" ht="12.75">
      <c r="B13" s="6"/>
      <c r="C13" s="6" t="s">
        <v>50</v>
      </c>
      <c r="D13" s="6"/>
      <c r="E13" s="6"/>
    </row>
    <row r="14" spans="2:5" ht="12.75">
      <c r="B14" s="6"/>
      <c r="C14" s="6" t="s">
        <v>50</v>
      </c>
      <c r="D14" s="6"/>
      <c r="E14" s="6"/>
    </row>
    <row r="15" spans="2:5" ht="12.75">
      <c r="B15" s="6"/>
      <c r="C15" s="6" t="s">
        <v>50</v>
      </c>
      <c r="D15" s="6"/>
      <c r="E15" s="6"/>
    </row>
    <row r="16" spans="2:5" ht="12.75">
      <c r="B16" s="6" t="s">
        <v>3</v>
      </c>
      <c r="C16" s="6" t="s">
        <v>108</v>
      </c>
      <c r="D16" s="48">
        <v>595978</v>
      </c>
      <c r="E16" s="6">
        <v>464392</v>
      </c>
    </row>
    <row r="17" spans="2:5" ht="12.75">
      <c r="B17" s="6">
        <v>1</v>
      </c>
      <c r="C17" s="6" t="s">
        <v>109</v>
      </c>
      <c r="D17" s="6"/>
      <c r="E17" s="6"/>
    </row>
    <row r="18" spans="2:5" ht="12.75">
      <c r="B18" s="6"/>
      <c r="C18" s="6" t="s">
        <v>110</v>
      </c>
      <c r="D18" s="6"/>
      <c r="E18" s="6"/>
    </row>
    <row r="19" spans="2:5" ht="12.75">
      <c r="B19" s="6"/>
      <c r="C19" s="6" t="s">
        <v>111</v>
      </c>
      <c r="D19" s="6"/>
      <c r="E19" s="6"/>
    </row>
    <row r="20" spans="2:5" ht="12.75">
      <c r="B20" s="6"/>
      <c r="C20" s="6" t="s">
        <v>112</v>
      </c>
      <c r="D20" s="6"/>
      <c r="E20" s="6"/>
    </row>
    <row r="21" spans="2:5" ht="12.75">
      <c r="B21" s="6">
        <v>2</v>
      </c>
      <c r="C21" s="6" t="s">
        <v>51</v>
      </c>
      <c r="D21" s="48">
        <v>400920</v>
      </c>
      <c r="E21" s="6">
        <v>350000</v>
      </c>
    </row>
    <row r="22" spans="2:5" ht="12.75">
      <c r="B22" s="6"/>
      <c r="C22" s="6" t="s">
        <v>52</v>
      </c>
      <c r="D22" s="48">
        <v>400920</v>
      </c>
      <c r="E22" s="6">
        <v>350000</v>
      </c>
    </row>
    <row r="23" spans="2:5" ht="12.75">
      <c r="B23" s="6"/>
      <c r="C23" s="6" t="s">
        <v>53</v>
      </c>
      <c r="D23" s="6"/>
      <c r="E23" s="6"/>
    </row>
    <row r="24" spans="2:5" ht="12.75">
      <c r="B24" s="6">
        <v>3</v>
      </c>
      <c r="C24" s="6" t="s">
        <v>54</v>
      </c>
      <c r="D24" s="48">
        <v>48622</v>
      </c>
      <c r="E24" s="6">
        <v>3173</v>
      </c>
    </row>
    <row r="25" spans="2:5" ht="12.75">
      <c r="B25" s="6">
        <v>4</v>
      </c>
      <c r="C25" s="6" t="s">
        <v>113</v>
      </c>
      <c r="D25" s="48">
        <v>143986</v>
      </c>
      <c r="E25" s="6">
        <v>111219</v>
      </c>
    </row>
    <row r="26" spans="2:5" ht="12.75">
      <c r="B26" s="6"/>
      <c r="C26" s="6" t="s">
        <v>114</v>
      </c>
      <c r="D26" s="48">
        <v>38001</v>
      </c>
      <c r="E26" s="6">
        <v>19874</v>
      </c>
    </row>
    <row r="27" spans="2:5" ht="12.75">
      <c r="B27" s="6"/>
      <c r="C27" s="6" t="s">
        <v>115</v>
      </c>
      <c r="D27" s="48"/>
      <c r="E27" s="6">
        <v>45000</v>
      </c>
    </row>
    <row r="28" spans="2:5" ht="12.75">
      <c r="B28" s="6"/>
      <c r="C28" s="6" t="s">
        <v>116</v>
      </c>
      <c r="D28" s="6"/>
      <c r="E28" s="6"/>
    </row>
    <row r="29" spans="2:5" ht="12.75">
      <c r="B29" s="6"/>
      <c r="C29" s="6" t="s">
        <v>55</v>
      </c>
      <c r="D29" s="6"/>
      <c r="E29" s="6"/>
    </row>
    <row r="30" spans="2:5" ht="12.75">
      <c r="B30" s="6"/>
      <c r="C30" s="6" t="s">
        <v>56</v>
      </c>
      <c r="D30" s="6"/>
      <c r="E30" s="6"/>
    </row>
    <row r="31" spans="2:5" ht="12.75">
      <c r="B31" s="6"/>
      <c r="C31" s="6" t="s">
        <v>57</v>
      </c>
      <c r="D31" s="48">
        <v>32720</v>
      </c>
      <c r="E31" s="6">
        <v>36550</v>
      </c>
    </row>
    <row r="32" spans="2:5" ht="12.75">
      <c r="B32" s="6"/>
      <c r="C32" s="6" t="s">
        <v>117</v>
      </c>
      <c r="D32" s="48">
        <v>73265</v>
      </c>
      <c r="E32" s="6">
        <v>9795</v>
      </c>
    </row>
    <row r="33" spans="2:5" ht="12.75">
      <c r="B33" s="6"/>
      <c r="C33" s="6" t="s">
        <v>50</v>
      </c>
      <c r="D33" s="6"/>
      <c r="E33" s="6"/>
    </row>
    <row r="34" spans="2:5" ht="12.75">
      <c r="B34" s="6">
        <v>5</v>
      </c>
      <c r="C34" s="6" t="s">
        <v>58</v>
      </c>
      <c r="D34" s="6">
        <v>2450</v>
      </c>
      <c r="E34" s="6"/>
    </row>
    <row r="35" spans="2:5" ht="12.75">
      <c r="B35" s="6"/>
      <c r="C35" s="6" t="s">
        <v>118</v>
      </c>
      <c r="D35" s="6">
        <v>2450</v>
      </c>
      <c r="E35" s="6"/>
    </row>
    <row r="36" spans="2:5" ht="12.75">
      <c r="B36" s="6"/>
      <c r="C36" s="6" t="s">
        <v>50</v>
      </c>
      <c r="D36" s="6"/>
      <c r="E36" s="6"/>
    </row>
    <row r="37" spans="2:5" ht="12.75">
      <c r="B37" s="6" t="s">
        <v>0</v>
      </c>
      <c r="C37" s="8" t="s">
        <v>59</v>
      </c>
      <c r="D37" s="48">
        <v>-370978</v>
      </c>
      <c r="E37" s="6">
        <v>115608</v>
      </c>
    </row>
    <row r="38" spans="2:5" ht="12.75">
      <c r="B38" s="6"/>
      <c r="C38" s="6" t="s">
        <v>50</v>
      </c>
      <c r="D38" s="48"/>
      <c r="E38" s="6"/>
    </row>
    <row r="39" spans="2:5" ht="12.75">
      <c r="B39" s="6">
        <v>6</v>
      </c>
      <c r="C39" s="6" t="s">
        <v>60</v>
      </c>
      <c r="D39" s="48">
        <v>0</v>
      </c>
      <c r="E39" s="6">
        <v>11561</v>
      </c>
    </row>
    <row r="40" spans="2:5" ht="12.75">
      <c r="B40" s="6" t="s">
        <v>1</v>
      </c>
      <c r="C40" s="8" t="s">
        <v>61</v>
      </c>
      <c r="D40" s="48">
        <v>-370978</v>
      </c>
      <c r="E40" s="8">
        <v>104047</v>
      </c>
    </row>
    <row r="43" spans="4:5" ht="14.25">
      <c r="D43" s="13" t="s">
        <v>23</v>
      </c>
      <c r="E43" s="13"/>
    </row>
    <row r="44" spans="4:5" ht="14.25">
      <c r="D44" s="13"/>
      <c r="E44" s="13"/>
    </row>
    <row r="45" spans="4:5" ht="14.25">
      <c r="D45" s="13" t="s">
        <v>41</v>
      </c>
      <c r="E45" s="13" t="s">
        <v>42</v>
      </c>
    </row>
  </sheetData>
  <sheetProtection/>
  <printOptions/>
  <pageMargins left="0.75" right="0.75" top="1" bottom="1" header="0.5" footer="0.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K25"/>
  <sheetViews>
    <sheetView workbookViewId="0" topLeftCell="B1">
      <selection activeCell="K10" sqref="K10:K11"/>
    </sheetView>
  </sheetViews>
  <sheetFormatPr defaultColWidth="9.140625" defaultRowHeight="12.75"/>
  <cols>
    <col min="1" max="1" width="3.421875" style="0" hidden="1" customWidth="1"/>
    <col min="2" max="2" width="4.57421875" style="0" customWidth="1"/>
    <col min="3" max="3" width="27.421875" style="0" customWidth="1"/>
    <col min="4" max="4" width="11.28125" style="0" bestFit="1" customWidth="1"/>
    <col min="5" max="5" width="7.57421875" style="0" customWidth="1"/>
    <col min="6" max="6" width="7.421875" style="0" customWidth="1"/>
    <col min="7" max="7" width="11.140625" style="0" customWidth="1"/>
    <col min="8" max="8" width="9.28125" style="0" customWidth="1"/>
    <col min="9" max="9" width="12.140625" style="0" customWidth="1"/>
    <col min="10" max="10" width="11.140625" style="0" customWidth="1"/>
    <col min="11" max="11" width="11.28125" style="0" customWidth="1"/>
  </cols>
  <sheetData>
    <row r="2" spans="2:3" ht="15.75">
      <c r="B2" s="49"/>
      <c r="C2" t="s">
        <v>146</v>
      </c>
    </row>
    <row r="3" spans="2:3" ht="15.75">
      <c r="B3" s="50"/>
      <c r="C3" t="s">
        <v>147</v>
      </c>
    </row>
    <row r="4" spans="2:3" ht="12.75">
      <c r="B4" s="51"/>
      <c r="C4" t="s">
        <v>148</v>
      </c>
    </row>
    <row r="5" spans="2:6" ht="12.75">
      <c r="B5" s="51"/>
      <c r="C5" t="s">
        <v>149</v>
      </c>
      <c r="F5" s="3"/>
    </row>
    <row r="6" spans="2:6" ht="12.75">
      <c r="B6" s="51"/>
      <c r="C6" t="s">
        <v>150</v>
      </c>
      <c r="F6" s="3"/>
    </row>
    <row r="8" spans="2:11" ht="15.75">
      <c r="B8" s="261" t="s">
        <v>155</v>
      </c>
      <c r="C8" s="261"/>
      <c r="D8" s="261"/>
      <c r="E8" s="261"/>
      <c r="F8" s="261"/>
      <c r="G8" s="261"/>
      <c r="H8" s="261"/>
      <c r="I8" s="261"/>
      <c r="J8" s="261"/>
      <c r="K8" s="261"/>
    </row>
    <row r="9" spans="2:9" ht="15.75" thickBot="1">
      <c r="B9" s="262"/>
      <c r="C9" s="262"/>
      <c r="D9" s="52"/>
      <c r="E9" s="52"/>
      <c r="F9" s="52"/>
      <c r="G9" s="52"/>
      <c r="H9" s="52"/>
      <c r="I9" s="52"/>
    </row>
    <row r="10" spans="2:11" ht="13.5" thickBot="1">
      <c r="B10" s="263" t="s">
        <v>17</v>
      </c>
      <c r="C10" s="265" t="s">
        <v>133</v>
      </c>
      <c r="D10" s="267" t="s">
        <v>18</v>
      </c>
      <c r="E10" s="269" t="s">
        <v>156</v>
      </c>
      <c r="F10" s="270"/>
      <c r="G10" s="271"/>
      <c r="H10" s="267" t="s">
        <v>134</v>
      </c>
      <c r="I10" s="252" t="s">
        <v>355</v>
      </c>
      <c r="J10" s="267" t="s">
        <v>158</v>
      </c>
      <c r="K10" s="267" t="s">
        <v>159</v>
      </c>
    </row>
    <row r="11" spans="2:11" ht="35.25" customHeight="1" thickBot="1">
      <c r="B11" s="264"/>
      <c r="C11" s="266"/>
      <c r="D11" s="268"/>
      <c r="E11" s="85" t="s">
        <v>19</v>
      </c>
      <c r="F11" s="85" t="s">
        <v>20</v>
      </c>
      <c r="G11" s="85" t="s">
        <v>157</v>
      </c>
      <c r="H11" s="268"/>
      <c r="I11" s="272"/>
      <c r="J11" s="268"/>
      <c r="K11" s="268"/>
    </row>
    <row r="12" spans="2:11" ht="12.75">
      <c r="B12" s="53" t="s">
        <v>2</v>
      </c>
      <c r="C12" s="54" t="s">
        <v>21</v>
      </c>
      <c r="D12" s="55"/>
      <c r="E12" s="55"/>
      <c r="F12" s="55"/>
      <c r="G12" s="55"/>
      <c r="H12" s="55"/>
      <c r="I12" s="56"/>
      <c r="J12" s="55"/>
      <c r="K12" s="55"/>
    </row>
    <row r="13" spans="2:11" ht="12.75">
      <c r="B13" s="57">
        <v>1</v>
      </c>
      <c r="C13" s="58" t="s">
        <v>6</v>
      </c>
      <c r="D13" s="59">
        <v>0</v>
      </c>
      <c r="E13" s="60">
        <v>0</v>
      </c>
      <c r="F13" s="60"/>
      <c r="G13" s="60">
        <v>0</v>
      </c>
      <c r="H13" s="61"/>
      <c r="I13" s="62">
        <v>0</v>
      </c>
      <c r="J13" s="60">
        <v>0</v>
      </c>
      <c r="K13" s="63">
        <v>0</v>
      </c>
    </row>
    <row r="14" spans="2:11" ht="12.75">
      <c r="B14" s="57">
        <v>2</v>
      </c>
      <c r="C14" s="58" t="s">
        <v>7</v>
      </c>
      <c r="D14" s="59">
        <v>0</v>
      </c>
      <c r="E14" s="60">
        <v>0</v>
      </c>
      <c r="F14" s="60">
        <v>0</v>
      </c>
      <c r="G14" s="60">
        <v>0</v>
      </c>
      <c r="H14" s="61"/>
      <c r="I14" s="62">
        <v>0</v>
      </c>
      <c r="J14" s="60">
        <v>0</v>
      </c>
      <c r="K14" s="63">
        <v>0</v>
      </c>
    </row>
    <row r="15" spans="2:11" ht="12.75">
      <c r="B15" s="57">
        <v>3</v>
      </c>
      <c r="C15" s="58" t="s">
        <v>8</v>
      </c>
      <c r="D15" s="59">
        <v>0</v>
      </c>
      <c r="E15" s="60">
        <v>0</v>
      </c>
      <c r="F15" s="60">
        <v>0</v>
      </c>
      <c r="G15" s="60">
        <v>0</v>
      </c>
      <c r="H15" s="61"/>
      <c r="I15" s="62">
        <v>0</v>
      </c>
      <c r="J15" s="60">
        <v>0</v>
      </c>
      <c r="K15" s="63">
        <v>0</v>
      </c>
    </row>
    <row r="16" spans="2:11" ht="12.75">
      <c r="B16" s="64">
        <v>4</v>
      </c>
      <c r="C16" s="65" t="s">
        <v>353</v>
      </c>
      <c r="D16" s="66">
        <v>56710</v>
      </c>
      <c r="E16" s="67"/>
      <c r="F16" s="67">
        <v>0</v>
      </c>
      <c r="G16" s="67">
        <v>56710</v>
      </c>
      <c r="H16" s="68"/>
      <c r="I16" s="69"/>
      <c r="J16" s="70">
        <v>14177</v>
      </c>
      <c r="K16" s="71">
        <v>14177</v>
      </c>
    </row>
    <row r="17" spans="2:11" ht="13.5" thickBot="1">
      <c r="B17" s="243">
        <v>5</v>
      </c>
      <c r="C17" s="244" t="s">
        <v>354</v>
      </c>
      <c r="D17" s="245">
        <v>175400</v>
      </c>
      <c r="E17" s="246"/>
      <c r="F17" s="246"/>
      <c r="G17" s="246">
        <v>175400</v>
      </c>
      <c r="H17" s="247"/>
      <c r="I17" s="248">
        <v>3173</v>
      </c>
      <c r="J17" s="249">
        <v>34445</v>
      </c>
      <c r="K17" s="250">
        <v>37618</v>
      </c>
    </row>
    <row r="18" spans="2:11" ht="13.5" thickBot="1">
      <c r="B18" s="72"/>
      <c r="C18" s="73" t="s">
        <v>10</v>
      </c>
      <c r="D18" s="74">
        <f>SUM(D16:D17)</f>
        <v>232110</v>
      </c>
      <c r="E18" s="75"/>
      <c r="F18" s="75">
        <v>0</v>
      </c>
      <c r="G18" s="75">
        <v>232110</v>
      </c>
      <c r="H18" s="75"/>
      <c r="I18" s="76">
        <f>SUM(I17)</f>
        <v>3173</v>
      </c>
      <c r="J18" s="77">
        <f>SUM(J16:J17)</f>
        <v>48622</v>
      </c>
      <c r="K18" s="74">
        <f>SUM(K16:K17)</f>
        <v>51795</v>
      </c>
    </row>
    <row r="19" spans="2:11" ht="12.75">
      <c r="B19" s="78"/>
      <c r="C19" s="79"/>
      <c r="D19" s="78"/>
      <c r="E19" s="80"/>
      <c r="F19" s="80"/>
      <c r="G19" s="80"/>
      <c r="H19" s="80"/>
      <c r="I19" s="81"/>
      <c r="J19" s="80"/>
      <c r="K19" s="78"/>
    </row>
    <row r="20" spans="2:11" ht="13.5" thickBot="1">
      <c r="B20" s="86" t="s">
        <v>3</v>
      </c>
      <c r="C20" s="87" t="s">
        <v>22</v>
      </c>
      <c r="D20" s="88"/>
      <c r="E20" s="89">
        <v>0</v>
      </c>
      <c r="F20" s="90">
        <v>0</v>
      </c>
      <c r="G20" s="90">
        <v>0</v>
      </c>
      <c r="H20" s="90">
        <v>0</v>
      </c>
      <c r="I20" s="91">
        <v>0</v>
      </c>
      <c r="J20" s="90">
        <v>0</v>
      </c>
      <c r="K20" s="92">
        <v>0</v>
      </c>
    </row>
    <row r="21" spans="2:11" ht="13.5" thickBot="1">
      <c r="B21" s="258" t="s">
        <v>5</v>
      </c>
      <c r="C21" s="259"/>
      <c r="D21" s="74">
        <v>232110</v>
      </c>
      <c r="E21" s="93"/>
      <c r="F21" s="93">
        <v>0</v>
      </c>
      <c r="G21" s="74">
        <v>232110</v>
      </c>
      <c r="H21" s="93">
        <v>0</v>
      </c>
      <c r="I21" s="94">
        <v>3173</v>
      </c>
      <c r="J21" s="74">
        <v>48622</v>
      </c>
      <c r="K21" s="74">
        <v>51795</v>
      </c>
    </row>
    <row r="23" spans="2:11" ht="12.75">
      <c r="B23" s="260"/>
      <c r="C23" s="260"/>
      <c r="D23" s="260"/>
      <c r="E23" s="260"/>
      <c r="K23" s="82"/>
    </row>
    <row r="24" ht="12.75">
      <c r="F24" s="83"/>
    </row>
    <row r="25" ht="12.75">
      <c r="F25" s="84"/>
    </row>
  </sheetData>
  <sheetProtection/>
  <mergeCells count="12">
    <mergeCell ref="J10:J11"/>
    <mergeCell ref="K10:K11"/>
    <mergeCell ref="B21:C21"/>
    <mergeCell ref="B23:E23"/>
    <mergeCell ref="B8:K8"/>
    <mergeCell ref="B9:C9"/>
    <mergeCell ref="B10:B11"/>
    <mergeCell ref="C10:C11"/>
    <mergeCell ref="D10:D11"/>
    <mergeCell ref="E10:G10"/>
    <mergeCell ref="H10:H11"/>
    <mergeCell ref="I10:I11"/>
  </mergeCells>
  <printOptions/>
  <pageMargins left="0.75" right="0.75" top="1" bottom="1" header="0.5" footer="0.5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I42"/>
  <sheetViews>
    <sheetView workbookViewId="0" topLeftCell="A1">
      <selection activeCell="H46" sqref="H46"/>
    </sheetView>
  </sheetViews>
  <sheetFormatPr defaultColWidth="9.140625" defaultRowHeight="12.75"/>
  <cols>
    <col min="1" max="1" width="2.7109375" style="0" customWidth="1"/>
    <col min="2" max="2" width="3.8515625" style="0" customWidth="1"/>
    <col min="5" max="5" width="22.28125" style="0" customWidth="1"/>
    <col min="6" max="6" width="11.00390625" style="0" customWidth="1"/>
    <col min="7" max="7" width="9.7109375" style="0" customWidth="1"/>
    <col min="8" max="8" width="8.57421875" style="0" customWidth="1"/>
    <col min="9" max="9" width="8.140625" style="0" customWidth="1"/>
  </cols>
  <sheetData>
    <row r="2" spans="2:7" ht="14.25">
      <c r="B2" s="117" t="s">
        <v>192</v>
      </c>
      <c r="C2" s="117"/>
      <c r="D2" s="117"/>
      <c r="E2" s="117"/>
      <c r="F2" s="117"/>
      <c r="G2" s="117"/>
    </row>
    <row r="3" spans="2:7" ht="14.25">
      <c r="B3" s="117" t="s">
        <v>193</v>
      </c>
      <c r="C3" s="117"/>
      <c r="D3" s="117"/>
      <c r="E3" s="117"/>
      <c r="F3" s="117"/>
      <c r="G3" s="117"/>
    </row>
    <row r="4" spans="2:7" ht="14.25">
      <c r="B4" s="117" t="s">
        <v>194</v>
      </c>
      <c r="C4" s="117"/>
      <c r="D4" s="117"/>
      <c r="E4" s="117"/>
      <c r="F4" s="117"/>
      <c r="G4" s="117"/>
    </row>
    <row r="5" spans="2:7" ht="14.25">
      <c r="B5" s="117" t="s">
        <v>196</v>
      </c>
      <c r="C5" s="117"/>
      <c r="D5" s="117"/>
      <c r="E5" s="117"/>
      <c r="F5" s="117"/>
      <c r="G5" s="117"/>
    </row>
    <row r="6" spans="2:7" ht="14.25">
      <c r="B6" s="117" t="s">
        <v>195</v>
      </c>
      <c r="C6" s="117"/>
      <c r="D6" s="117"/>
      <c r="E6" s="117"/>
      <c r="F6" s="117"/>
      <c r="G6" s="117"/>
    </row>
    <row r="7" spans="3:7" ht="12.75">
      <c r="C7" s="2"/>
      <c r="D7" s="2"/>
      <c r="E7" s="2"/>
      <c r="F7" s="2"/>
      <c r="G7" s="2"/>
    </row>
    <row r="8" spans="2:7" ht="14.25">
      <c r="B8" s="3"/>
      <c r="C8" s="3"/>
      <c r="D8" s="3"/>
      <c r="E8" s="3"/>
      <c r="F8" s="13" t="s">
        <v>184</v>
      </c>
      <c r="G8" s="13"/>
    </row>
    <row r="9" spans="3:7" ht="15.75">
      <c r="C9" s="47"/>
      <c r="D9" s="47"/>
      <c r="E9" s="9"/>
      <c r="F9" s="13"/>
      <c r="G9" s="13" t="s">
        <v>185</v>
      </c>
    </row>
    <row r="11" spans="2:9" ht="12.75">
      <c r="B11" s="95" t="s">
        <v>160</v>
      </c>
      <c r="C11" s="96" t="s">
        <v>161</v>
      </c>
      <c r="D11" s="96"/>
      <c r="E11" s="96"/>
      <c r="F11" s="96"/>
      <c r="G11" s="96"/>
      <c r="H11" s="96"/>
      <c r="I11" s="97"/>
    </row>
    <row r="12" spans="2:9" ht="25.5">
      <c r="B12" s="6" t="s">
        <v>17</v>
      </c>
      <c r="C12" s="95" t="s">
        <v>162</v>
      </c>
      <c r="D12" s="96"/>
      <c r="E12" s="97"/>
      <c r="F12" s="42" t="s">
        <v>186</v>
      </c>
      <c r="G12" s="42" t="s">
        <v>163</v>
      </c>
      <c r="H12" s="6" t="s">
        <v>187</v>
      </c>
      <c r="I12" s="6" t="s">
        <v>164</v>
      </c>
    </row>
    <row r="13" spans="2:9" ht="12.75">
      <c r="B13" s="112">
        <v>1</v>
      </c>
      <c r="C13" s="113" t="s">
        <v>165</v>
      </c>
      <c r="D13" s="58"/>
      <c r="E13" s="114"/>
      <c r="F13" s="115">
        <v>70</v>
      </c>
      <c r="G13" s="115">
        <v>11100</v>
      </c>
      <c r="H13" s="6"/>
      <c r="I13" s="6"/>
    </row>
    <row r="14" spans="2:9" ht="12.75">
      <c r="B14" s="104" t="s">
        <v>166</v>
      </c>
      <c r="C14" s="95" t="s">
        <v>167</v>
      </c>
      <c r="D14" s="96"/>
      <c r="E14" s="97"/>
      <c r="F14" s="6" t="s">
        <v>168</v>
      </c>
      <c r="G14" s="6">
        <v>11101</v>
      </c>
      <c r="H14" s="6"/>
      <c r="I14" s="6"/>
    </row>
    <row r="15" spans="2:9" ht="12.75">
      <c r="B15" s="104" t="s">
        <v>169</v>
      </c>
      <c r="C15" s="95" t="s">
        <v>170</v>
      </c>
      <c r="D15" s="96"/>
      <c r="E15" s="97"/>
      <c r="F15" s="6">
        <v>704</v>
      </c>
      <c r="G15" s="6">
        <v>11102</v>
      </c>
      <c r="H15">
        <v>225</v>
      </c>
      <c r="I15" s="6">
        <v>580</v>
      </c>
    </row>
    <row r="16" spans="2:9" ht="12.75">
      <c r="B16" s="104" t="s">
        <v>171</v>
      </c>
      <c r="C16" s="95" t="s">
        <v>172</v>
      </c>
      <c r="D16" s="96"/>
      <c r="E16" s="97"/>
      <c r="F16" s="6">
        <v>705</v>
      </c>
      <c r="G16" s="6">
        <v>11103</v>
      </c>
      <c r="H16" s="6"/>
      <c r="I16" s="6"/>
    </row>
    <row r="17" spans="2:9" ht="12.75">
      <c r="B17" s="105"/>
      <c r="C17" s="95"/>
      <c r="D17" s="106"/>
      <c r="E17" s="97"/>
      <c r="F17" s="6"/>
      <c r="G17" s="6"/>
      <c r="H17" s="6"/>
      <c r="I17" s="6"/>
    </row>
    <row r="18" spans="2:9" ht="12.75">
      <c r="B18" s="112">
        <v>2</v>
      </c>
      <c r="C18" s="113" t="s">
        <v>173</v>
      </c>
      <c r="D18" s="58"/>
      <c r="E18" s="116"/>
      <c r="F18" s="115">
        <v>708</v>
      </c>
      <c r="G18" s="115">
        <v>11104</v>
      </c>
      <c r="H18" s="6"/>
      <c r="I18" s="6"/>
    </row>
    <row r="19" spans="2:9" ht="12.75">
      <c r="B19" s="104" t="s">
        <v>166</v>
      </c>
      <c r="C19" s="95" t="s">
        <v>174</v>
      </c>
      <c r="D19" s="96"/>
      <c r="E19" s="97"/>
      <c r="F19" s="6">
        <v>7081</v>
      </c>
      <c r="G19" s="6">
        <v>111041</v>
      </c>
      <c r="H19" s="6"/>
      <c r="I19" s="6"/>
    </row>
    <row r="20" spans="2:9" ht="12.75">
      <c r="B20" s="104" t="s">
        <v>169</v>
      </c>
      <c r="C20" s="95" t="s">
        <v>175</v>
      </c>
      <c r="D20" s="96"/>
      <c r="E20" s="97"/>
      <c r="F20" s="6">
        <v>7082</v>
      </c>
      <c r="G20" s="6">
        <v>111042</v>
      </c>
      <c r="H20" s="6"/>
      <c r="I20" s="6"/>
    </row>
    <row r="21" spans="2:9" ht="12.75">
      <c r="B21" s="104" t="s">
        <v>171</v>
      </c>
      <c r="C21" s="95" t="s">
        <v>176</v>
      </c>
      <c r="D21" s="96"/>
      <c r="E21" s="97"/>
      <c r="F21" s="6">
        <v>7083</v>
      </c>
      <c r="G21" s="6">
        <v>111043</v>
      </c>
      <c r="H21" s="6"/>
      <c r="I21" s="6"/>
    </row>
    <row r="22" spans="2:9" ht="12.75">
      <c r="B22" s="105"/>
      <c r="C22" s="95"/>
      <c r="D22" s="106"/>
      <c r="E22" s="97"/>
      <c r="F22" s="6"/>
      <c r="G22" s="6"/>
      <c r="H22" s="6"/>
      <c r="I22" s="6"/>
    </row>
    <row r="23" spans="2:9" ht="12.75">
      <c r="B23" s="103">
        <v>3</v>
      </c>
      <c r="C23" s="107" t="s">
        <v>189</v>
      </c>
      <c r="D23" s="108"/>
      <c r="E23" s="98"/>
      <c r="F23" s="103"/>
      <c r="G23" s="103"/>
      <c r="H23" s="103"/>
      <c r="I23" s="103"/>
    </row>
    <row r="24" spans="2:9" ht="12.75">
      <c r="B24" s="104"/>
      <c r="C24" s="109" t="s">
        <v>188</v>
      </c>
      <c r="D24" s="110"/>
      <c r="E24" s="99"/>
      <c r="F24" s="105">
        <v>71</v>
      </c>
      <c r="G24" s="105">
        <v>11201</v>
      </c>
      <c r="H24" s="105"/>
      <c r="I24" s="105"/>
    </row>
    <row r="25" spans="2:9" ht="12.75">
      <c r="B25" s="104"/>
      <c r="C25" s="95"/>
      <c r="D25" s="111" t="s">
        <v>177</v>
      </c>
      <c r="E25" s="98"/>
      <c r="F25" s="6"/>
      <c r="G25" s="6">
        <v>112011</v>
      </c>
      <c r="H25" s="6"/>
      <c r="I25" s="6"/>
    </row>
    <row r="26" spans="2:9" ht="12.75">
      <c r="B26" s="104"/>
      <c r="C26" s="95"/>
      <c r="D26" s="111" t="s">
        <v>178</v>
      </c>
      <c r="E26" s="97"/>
      <c r="F26" s="6"/>
      <c r="G26" s="6">
        <v>112012</v>
      </c>
      <c r="H26" s="6"/>
      <c r="I26" s="6"/>
    </row>
    <row r="27" spans="2:9" ht="12.75">
      <c r="B27" s="105"/>
      <c r="C27" s="95"/>
      <c r="D27" s="96"/>
      <c r="E27" s="97"/>
      <c r="F27" s="6"/>
      <c r="G27" s="6"/>
      <c r="H27" s="6"/>
      <c r="I27" s="6"/>
    </row>
    <row r="28" spans="2:9" ht="12.75">
      <c r="B28" s="103">
        <v>4</v>
      </c>
      <c r="C28" s="95" t="s">
        <v>191</v>
      </c>
      <c r="D28" s="96"/>
      <c r="E28" s="97"/>
      <c r="F28" s="6">
        <v>72</v>
      </c>
      <c r="G28" s="6">
        <v>11300</v>
      </c>
      <c r="H28" s="6"/>
      <c r="I28" s="6"/>
    </row>
    <row r="29" spans="2:9" ht="12.75">
      <c r="B29" s="104"/>
      <c r="C29" s="95" t="s">
        <v>190</v>
      </c>
      <c r="D29" s="96"/>
      <c r="E29" s="97"/>
      <c r="F29" s="6"/>
      <c r="G29" s="6">
        <v>11301</v>
      </c>
      <c r="H29" s="6"/>
      <c r="I29" s="6"/>
    </row>
    <row r="30" spans="2:9" ht="12.75">
      <c r="B30" s="105"/>
      <c r="C30" s="95"/>
      <c r="D30" s="96"/>
      <c r="E30" s="97"/>
      <c r="F30" s="6"/>
      <c r="G30" s="6"/>
      <c r="H30" s="6"/>
      <c r="I30" s="6"/>
    </row>
    <row r="31" spans="2:9" ht="12.75">
      <c r="B31" s="103">
        <v>5</v>
      </c>
      <c r="C31" s="95" t="s">
        <v>179</v>
      </c>
      <c r="D31" s="96"/>
      <c r="E31" s="97"/>
      <c r="F31" s="6">
        <v>73</v>
      </c>
      <c r="G31" s="6">
        <v>11400</v>
      </c>
      <c r="H31" s="6"/>
      <c r="I31" s="6"/>
    </row>
    <row r="32" spans="2:9" ht="12.75">
      <c r="B32" s="105"/>
      <c r="C32" s="95"/>
      <c r="D32" s="96"/>
      <c r="E32" s="97"/>
      <c r="F32" s="6"/>
      <c r="G32" s="6"/>
      <c r="H32" s="6"/>
      <c r="I32" s="6"/>
    </row>
    <row r="33" spans="2:9" ht="12.75">
      <c r="B33" s="103">
        <v>6</v>
      </c>
      <c r="C33" s="95" t="s">
        <v>180</v>
      </c>
      <c r="D33" s="96"/>
      <c r="E33" s="97"/>
      <c r="F33" s="6">
        <v>75</v>
      </c>
      <c r="G33" s="6">
        <v>11500</v>
      </c>
      <c r="H33" s="6"/>
      <c r="I33" s="6"/>
    </row>
    <row r="34" spans="2:9" ht="12.75">
      <c r="B34" s="105"/>
      <c r="C34" s="95"/>
      <c r="D34" s="96"/>
      <c r="E34" s="97"/>
      <c r="F34" s="6"/>
      <c r="G34" s="6"/>
      <c r="H34" s="6"/>
      <c r="I34" s="6"/>
    </row>
    <row r="35" spans="2:9" ht="12.75">
      <c r="B35" s="103">
        <v>7</v>
      </c>
      <c r="C35" s="95" t="s">
        <v>181</v>
      </c>
      <c r="D35" s="96"/>
      <c r="E35" s="97"/>
      <c r="F35" s="6">
        <v>77</v>
      </c>
      <c r="G35" s="6">
        <v>11600</v>
      </c>
      <c r="H35" s="6"/>
      <c r="I35" s="6"/>
    </row>
    <row r="36" spans="2:9" ht="12.75">
      <c r="B36" s="105"/>
      <c r="C36" s="95"/>
      <c r="D36" s="96"/>
      <c r="E36" s="97"/>
      <c r="F36" s="6"/>
      <c r="G36" s="6"/>
      <c r="H36" s="6"/>
      <c r="I36" s="6"/>
    </row>
    <row r="37" spans="2:9" ht="12.75">
      <c r="B37" s="6" t="s">
        <v>182</v>
      </c>
      <c r="C37" s="95" t="s">
        <v>183</v>
      </c>
      <c r="D37" s="96"/>
      <c r="E37" s="99"/>
      <c r="F37" s="6"/>
      <c r="G37" s="6">
        <v>11800</v>
      </c>
      <c r="H37" s="48">
        <v>225</v>
      </c>
      <c r="I37" s="6">
        <v>580</v>
      </c>
    </row>
    <row r="40" ht="14.25">
      <c r="F40" s="13" t="s">
        <v>23</v>
      </c>
    </row>
    <row r="42" ht="14.25">
      <c r="F42" s="13" t="s">
        <v>24</v>
      </c>
    </row>
  </sheetData>
  <printOptions/>
  <pageMargins left="0.75" right="0.75" top="1" bottom="1" header="0.5" footer="0.5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I54"/>
  <sheetViews>
    <sheetView workbookViewId="0" topLeftCell="A1">
      <selection activeCell="H27" sqref="H27"/>
    </sheetView>
  </sheetViews>
  <sheetFormatPr defaultColWidth="9.140625" defaultRowHeight="12.75"/>
  <cols>
    <col min="1" max="2" width="4.140625" style="0" customWidth="1"/>
    <col min="5" max="5" width="27.421875" style="0" customWidth="1"/>
  </cols>
  <sheetData>
    <row r="1" spans="2:8" ht="12.75">
      <c r="B1" s="2" t="s">
        <v>252</v>
      </c>
      <c r="D1" s="2" t="s">
        <v>253</v>
      </c>
      <c r="E1" s="2"/>
      <c r="F1" s="2"/>
      <c r="G1" s="2"/>
      <c r="H1" s="2"/>
    </row>
    <row r="2" spans="2:8" ht="12.75">
      <c r="B2" s="2" t="s">
        <v>254</v>
      </c>
      <c r="D2" s="2" t="s">
        <v>255</v>
      </c>
      <c r="E2" s="2"/>
      <c r="F2" s="2"/>
      <c r="H2" s="2"/>
    </row>
    <row r="3" spans="2:8" ht="12.75">
      <c r="B3" s="2" t="s">
        <v>256</v>
      </c>
      <c r="D3" s="2" t="s">
        <v>34</v>
      </c>
      <c r="E3" s="2"/>
      <c r="F3" s="2"/>
      <c r="G3" s="2"/>
      <c r="H3" s="2"/>
    </row>
    <row r="4" spans="2:8" ht="12.75">
      <c r="B4" s="84" t="s">
        <v>257</v>
      </c>
      <c r="C4" s="2"/>
      <c r="D4" s="2"/>
      <c r="E4" s="2"/>
      <c r="F4" s="2"/>
      <c r="G4" s="2"/>
      <c r="H4" s="2"/>
    </row>
    <row r="5" spans="2:7" ht="12.75">
      <c r="B5" s="84" t="s">
        <v>258</v>
      </c>
      <c r="C5" s="2"/>
      <c r="D5" s="2" t="s">
        <v>259</v>
      </c>
      <c r="E5" s="2"/>
      <c r="F5" s="2"/>
      <c r="G5" s="2"/>
    </row>
    <row r="6" spans="2:8" ht="14.25">
      <c r="B6" s="3"/>
      <c r="C6" s="2"/>
      <c r="D6" s="2"/>
      <c r="E6" s="2"/>
      <c r="F6" s="2"/>
      <c r="G6" s="117" t="s">
        <v>197</v>
      </c>
      <c r="H6" s="117"/>
    </row>
    <row r="7" spans="2:8" ht="15" thickBot="1">
      <c r="B7" s="3"/>
      <c r="C7" s="2"/>
      <c r="D7" s="2"/>
      <c r="E7" s="2"/>
      <c r="F7" s="2"/>
      <c r="G7" s="117"/>
      <c r="H7" s="117" t="s">
        <v>198</v>
      </c>
    </row>
    <row r="8" spans="2:9" ht="13.5" thickBot="1">
      <c r="B8" s="122"/>
      <c r="C8" s="161"/>
      <c r="D8" s="160" t="s">
        <v>199</v>
      </c>
      <c r="E8" s="118"/>
      <c r="F8" s="118"/>
      <c r="G8" s="118"/>
      <c r="H8" s="134"/>
      <c r="I8" s="162"/>
    </row>
    <row r="9" spans="2:9" ht="26.25" customHeight="1">
      <c r="B9" s="123" t="s">
        <v>17</v>
      </c>
      <c r="C9" s="121"/>
      <c r="D9" s="120" t="s">
        <v>162</v>
      </c>
      <c r="E9" s="99"/>
      <c r="F9" s="119" t="s">
        <v>200</v>
      </c>
      <c r="G9" s="119" t="s">
        <v>163</v>
      </c>
      <c r="H9" s="109" t="s">
        <v>187</v>
      </c>
      <c r="I9" s="124" t="s">
        <v>164</v>
      </c>
    </row>
    <row r="10" spans="2:9" ht="13.5" customHeight="1">
      <c r="B10" s="125">
        <v>1</v>
      </c>
      <c r="C10" s="100" t="s">
        <v>201</v>
      </c>
      <c r="D10" s="101"/>
      <c r="E10" s="102"/>
      <c r="F10" s="8">
        <v>60</v>
      </c>
      <c r="G10" s="8">
        <v>12100</v>
      </c>
      <c r="H10" s="135"/>
      <c r="I10" s="126"/>
    </row>
    <row r="11" spans="2:9" ht="10.5" customHeight="1">
      <c r="B11" s="157" t="s">
        <v>166</v>
      </c>
      <c r="C11" s="150" t="s">
        <v>202</v>
      </c>
      <c r="D11" s="147"/>
      <c r="E11" s="149"/>
      <c r="F11" s="150" t="s">
        <v>203</v>
      </c>
      <c r="G11" s="150">
        <v>12101</v>
      </c>
      <c r="H11" s="158"/>
      <c r="I11" s="151"/>
    </row>
    <row r="12" spans="2:9" ht="10.5" customHeight="1">
      <c r="B12" s="157" t="s">
        <v>169</v>
      </c>
      <c r="C12" s="150" t="s">
        <v>204</v>
      </c>
      <c r="D12" s="147"/>
      <c r="E12" s="149"/>
      <c r="F12" s="150"/>
      <c r="G12" s="150">
        <v>12102</v>
      </c>
      <c r="H12" s="158"/>
      <c r="I12" s="151"/>
    </row>
    <row r="13" spans="2:9" ht="10.5" customHeight="1">
      <c r="B13" s="157" t="s">
        <v>171</v>
      </c>
      <c r="C13" s="147" t="s">
        <v>205</v>
      </c>
      <c r="D13" s="148"/>
      <c r="E13" s="149"/>
      <c r="F13" s="150" t="s">
        <v>206</v>
      </c>
      <c r="G13" s="150">
        <v>12103</v>
      </c>
      <c r="H13" s="158"/>
      <c r="I13" s="151"/>
    </row>
    <row r="14" spans="2:9" ht="10.5" customHeight="1">
      <c r="B14" s="157" t="s">
        <v>207</v>
      </c>
      <c r="C14" s="150" t="s">
        <v>204</v>
      </c>
      <c r="D14" s="147"/>
      <c r="E14" s="149"/>
      <c r="F14" s="150"/>
      <c r="G14" s="150">
        <v>12104</v>
      </c>
      <c r="H14" s="158"/>
      <c r="I14" s="151"/>
    </row>
    <row r="15" spans="2:9" ht="10.5" customHeight="1">
      <c r="B15" s="157" t="s">
        <v>208</v>
      </c>
      <c r="C15" s="147" t="s">
        <v>209</v>
      </c>
      <c r="D15" s="148"/>
      <c r="E15" s="149"/>
      <c r="F15" s="150" t="s">
        <v>210</v>
      </c>
      <c r="G15" s="150">
        <v>12105</v>
      </c>
      <c r="H15" s="158"/>
      <c r="I15" s="151"/>
    </row>
    <row r="16" spans="2:9" ht="12.75">
      <c r="B16" s="125">
        <v>2</v>
      </c>
      <c r="C16" s="100" t="s">
        <v>211</v>
      </c>
      <c r="D16" s="101"/>
      <c r="E16" s="102"/>
      <c r="F16" s="8">
        <v>64</v>
      </c>
      <c r="G16" s="8">
        <v>12200</v>
      </c>
      <c r="H16" s="15">
        <v>401</v>
      </c>
      <c r="I16" s="126">
        <v>350</v>
      </c>
    </row>
    <row r="17" spans="2:9" ht="10.5" customHeight="1">
      <c r="B17" s="157" t="s">
        <v>166</v>
      </c>
      <c r="C17" s="147" t="s">
        <v>212</v>
      </c>
      <c r="D17" s="148"/>
      <c r="E17" s="149"/>
      <c r="F17" s="150">
        <v>641</v>
      </c>
      <c r="G17" s="150">
        <v>12201</v>
      </c>
      <c r="H17" s="159">
        <v>401</v>
      </c>
      <c r="I17" s="151">
        <v>350</v>
      </c>
    </row>
    <row r="18" spans="2:9" ht="10.5" customHeight="1">
      <c r="B18" s="157" t="s">
        <v>169</v>
      </c>
      <c r="C18" s="150" t="s">
        <v>213</v>
      </c>
      <c r="D18" s="147"/>
      <c r="E18" s="149"/>
      <c r="F18" s="150">
        <v>644</v>
      </c>
      <c r="G18" s="150">
        <v>12202</v>
      </c>
      <c r="H18" s="159"/>
      <c r="I18" s="151"/>
    </row>
    <row r="19" spans="2:9" ht="12.75">
      <c r="B19" s="125">
        <v>3</v>
      </c>
      <c r="C19" s="100" t="s">
        <v>214</v>
      </c>
      <c r="D19" s="101"/>
      <c r="E19" s="102"/>
      <c r="F19" s="8">
        <v>68</v>
      </c>
      <c r="G19" s="8">
        <v>12300</v>
      </c>
      <c r="H19" s="15">
        <v>49</v>
      </c>
      <c r="I19" s="126">
        <v>3</v>
      </c>
    </row>
    <row r="20" spans="2:9" ht="12.75">
      <c r="B20" s="125">
        <v>4</v>
      </c>
      <c r="C20" s="8" t="s">
        <v>215</v>
      </c>
      <c r="D20" s="8"/>
      <c r="E20" s="8"/>
      <c r="F20" s="8">
        <v>61</v>
      </c>
      <c r="G20" s="8">
        <v>11201</v>
      </c>
      <c r="H20" s="135">
        <v>113</v>
      </c>
      <c r="I20" s="126">
        <v>75</v>
      </c>
    </row>
    <row r="21" spans="2:9" ht="10.5" customHeight="1">
      <c r="B21" s="157" t="s">
        <v>166</v>
      </c>
      <c r="C21" s="147" t="s">
        <v>216</v>
      </c>
      <c r="D21" s="148"/>
      <c r="E21" s="149"/>
      <c r="F21" s="150"/>
      <c r="G21" s="150">
        <v>12401</v>
      </c>
      <c r="H21" s="158"/>
      <c r="I21" s="151"/>
    </row>
    <row r="22" spans="2:9" ht="10.5" customHeight="1">
      <c r="B22" s="157" t="s">
        <v>169</v>
      </c>
      <c r="C22" s="147" t="s">
        <v>217</v>
      </c>
      <c r="D22" s="148"/>
      <c r="E22" s="149"/>
      <c r="F22" s="150">
        <v>611</v>
      </c>
      <c r="G22" s="150">
        <v>12402</v>
      </c>
      <c r="H22" s="158"/>
      <c r="I22" s="151"/>
    </row>
    <row r="23" spans="2:9" ht="10.5" customHeight="1">
      <c r="B23" s="157" t="s">
        <v>171</v>
      </c>
      <c r="C23" s="147" t="s">
        <v>218</v>
      </c>
      <c r="D23" s="148"/>
      <c r="E23" s="149"/>
      <c r="F23" s="150">
        <v>613</v>
      </c>
      <c r="G23" s="150">
        <v>12403</v>
      </c>
      <c r="H23" s="158"/>
      <c r="I23" s="151"/>
    </row>
    <row r="24" spans="2:9" ht="10.5" customHeight="1">
      <c r="B24" s="157" t="s">
        <v>207</v>
      </c>
      <c r="C24" s="147" t="s">
        <v>219</v>
      </c>
      <c r="D24" s="148"/>
      <c r="E24" s="149"/>
      <c r="F24" s="150">
        <v>615</v>
      </c>
      <c r="G24" s="150">
        <v>12404</v>
      </c>
      <c r="H24" s="158">
        <v>69</v>
      </c>
      <c r="I24" s="151">
        <v>10</v>
      </c>
    </row>
    <row r="25" spans="2:9" ht="10.5" customHeight="1">
      <c r="B25" s="157" t="s">
        <v>208</v>
      </c>
      <c r="C25" s="147" t="s">
        <v>220</v>
      </c>
      <c r="D25" s="148"/>
      <c r="E25" s="149"/>
      <c r="F25" s="150">
        <v>616</v>
      </c>
      <c r="G25" s="150">
        <v>12405</v>
      </c>
      <c r="H25" s="158"/>
      <c r="I25" s="151"/>
    </row>
    <row r="26" spans="2:9" ht="10.5" customHeight="1">
      <c r="B26" s="157" t="s">
        <v>221</v>
      </c>
      <c r="C26" s="147" t="s">
        <v>222</v>
      </c>
      <c r="D26" s="148"/>
      <c r="E26" s="149"/>
      <c r="F26" s="150">
        <v>617</v>
      </c>
      <c r="G26" s="150">
        <v>12405</v>
      </c>
      <c r="H26" s="158"/>
      <c r="I26" s="151"/>
    </row>
    <row r="27" spans="2:9" ht="10.5" customHeight="1">
      <c r="B27" s="157" t="s">
        <v>223</v>
      </c>
      <c r="C27" s="147" t="s">
        <v>224</v>
      </c>
      <c r="D27" s="148"/>
      <c r="E27" s="149"/>
      <c r="F27" s="150">
        <v>618</v>
      </c>
      <c r="G27" s="150">
        <v>12407</v>
      </c>
      <c r="H27" s="158">
        <v>20</v>
      </c>
      <c r="I27" s="151"/>
    </row>
    <row r="28" spans="2:9" ht="10.5" customHeight="1">
      <c r="B28" s="157" t="s">
        <v>225</v>
      </c>
      <c r="C28" s="147" t="s">
        <v>226</v>
      </c>
      <c r="D28" s="148"/>
      <c r="E28" s="149"/>
      <c r="F28" s="150">
        <v>623</v>
      </c>
      <c r="G28" s="150">
        <v>12408</v>
      </c>
      <c r="H28" s="158"/>
      <c r="I28" s="151"/>
    </row>
    <row r="29" spans="2:9" ht="10.5" customHeight="1">
      <c r="B29" s="157" t="s">
        <v>227</v>
      </c>
      <c r="C29" s="147" t="s">
        <v>228</v>
      </c>
      <c r="D29" s="148"/>
      <c r="E29" s="149"/>
      <c r="F29" s="150">
        <v>624</v>
      </c>
      <c r="G29" s="150">
        <v>12409</v>
      </c>
      <c r="H29" s="158"/>
      <c r="I29" s="151"/>
    </row>
    <row r="30" spans="2:9" ht="10.5" customHeight="1">
      <c r="B30" s="157" t="s">
        <v>229</v>
      </c>
      <c r="C30" s="147" t="s">
        <v>230</v>
      </c>
      <c r="D30" s="148"/>
      <c r="E30" s="149"/>
      <c r="F30" s="150">
        <v>625</v>
      </c>
      <c r="G30" s="150">
        <v>12410</v>
      </c>
      <c r="H30" s="159"/>
      <c r="I30" s="151">
        <v>45</v>
      </c>
    </row>
    <row r="31" spans="2:9" ht="10.5" customHeight="1">
      <c r="B31" s="157" t="s">
        <v>231</v>
      </c>
      <c r="C31" s="147" t="s">
        <v>232</v>
      </c>
      <c r="D31" s="148"/>
      <c r="E31" s="149"/>
      <c r="F31" s="150">
        <v>626</v>
      </c>
      <c r="G31" s="150">
        <v>12411</v>
      </c>
      <c r="H31" s="159">
        <v>22</v>
      </c>
      <c r="I31" s="151">
        <v>20</v>
      </c>
    </row>
    <row r="32" spans="2:9" ht="10.5" customHeight="1">
      <c r="B32" s="157" t="s">
        <v>182</v>
      </c>
      <c r="C32" s="147" t="s">
        <v>233</v>
      </c>
      <c r="D32" s="148"/>
      <c r="E32" s="149"/>
      <c r="F32" s="150">
        <v>627</v>
      </c>
      <c r="G32" s="150">
        <v>121412</v>
      </c>
      <c r="H32" s="159"/>
      <c r="I32" s="151"/>
    </row>
    <row r="33" spans="2:9" ht="10.5" customHeight="1">
      <c r="B33" s="157"/>
      <c r="C33" s="147" t="s">
        <v>234</v>
      </c>
      <c r="D33" s="148"/>
      <c r="E33" s="149"/>
      <c r="F33" s="150">
        <v>6271</v>
      </c>
      <c r="G33" s="150">
        <v>124121</v>
      </c>
      <c r="H33" s="158"/>
      <c r="I33" s="151"/>
    </row>
    <row r="34" spans="2:9" ht="10.5" customHeight="1">
      <c r="B34" s="157"/>
      <c r="C34" s="147" t="s">
        <v>235</v>
      </c>
      <c r="D34" s="148"/>
      <c r="E34" s="149"/>
      <c r="F34" s="150">
        <v>6272</v>
      </c>
      <c r="G34" s="150">
        <v>12422</v>
      </c>
      <c r="H34" s="158"/>
      <c r="I34" s="151"/>
    </row>
    <row r="35" spans="2:9" ht="10.5" customHeight="1">
      <c r="B35" s="157" t="s">
        <v>236</v>
      </c>
      <c r="C35" s="147" t="s">
        <v>237</v>
      </c>
      <c r="D35" s="148"/>
      <c r="E35" s="149"/>
      <c r="F35" s="150">
        <v>628</v>
      </c>
      <c r="G35" s="150">
        <v>12413</v>
      </c>
      <c r="H35" s="158">
        <v>2</v>
      </c>
      <c r="I35" s="151"/>
    </row>
    <row r="36" spans="2:9" ht="12.75">
      <c r="B36" s="125">
        <v>5</v>
      </c>
      <c r="C36" s="100" t="s">
        <v>238</v>
      </c>
      <c r="D36" s="101"/>
      <c r="E36" s="102"/>
      <c r="F36" s="8">
        <v>63</v>
      </c>
      <c r="G36" s="8">
        <v>12500</v>
      </c>
      <c r="H36" s="136">
        <v>33</v>
      </c>
      <c r="I36" s="128">
        <v>36</v>
      </c>
    </row>
    <row r="37" spans="2:9" ht="10.5" customHeight="1">
      <c r="B37" s="157" t="s">
        <v>166</v>
      </c>
      <c r="C37" s="147" t="s">
        <v>239</v>
      </c>
      <c r="D37" s="148"/>
      <c r="E37" s="149"/>
      <c r="F37" s="150">
        <v>632</v>
      </c>
      <c r="G37" s="150">
        <v>12501</v>
      </c>
      <c r="H37" s="158"/>
      <c r="I37" s="151"/>
    </row>
    <row r="38" spans="2:9" ht="10.5" customHeight="1">
      <c r="B38" s="157" t="s">
        <v>169</v>
      </c>
      <c r="C38" s="147" t="s">
        <v>240</v>
      </c>
      <c r="D38" s="148"/>
      <c r="E38" s="149"/>
      <c r="F38" s="150">
        <v>633</v>
      </c>
      <c r="G38" s="150">
        <v>12502</v>
      </c>
      <c r="H38" s="158"/>
      <c r="I38" s="151"/>
    </row>
    <row r="39" spans="2:9" ht="10.5" customHeight="1">
      <c r="B39" s="157" t="s">
        <v>171</v>
      </c>
      <c r="C39" s="147" t="s">
        <v>241</v>
      </c>
      <c r="D39" s="148"/>
      <c r="E39" s="149"/>
      <c r="F39" s="150">
        <v>634</v>
      </c>
      <c r="G39" s="150">
        <v>12503</v>
      </c>
      <c r="H39" s="158">
        <v>33</v>
      </c>
      <c r="I39" s="151">
        <v>36</v>
      </c>
    </row>
    <row r="40" spans="2:9" ht="10.5" customHeight="1">
      <c r="B40" s="157" t="s">
        <v>207</v>
      </c>
      <c r="C40" s="147" t="s">
        <v>242</v>
      </c>
      <c r="D40" s="148"/>
      <c r="E40" s="149"/>
      <c r="F40" s="150" t="s">
        <v>243</v>
      </c>
      <c r="G40" s="150">
        <v>12504</v>
      </c>
      <c r="H40" s="158"/>
      <c r="I40" s="151"/>
    </row>
    <row r="41" spans="2:9" ht="13.5" thickBot="1">
      <c r="B41" s="129" t="s">
        <v>3</v>
      </c>
      <c r="C41" s="130" t="s">
        <v>244</v>
      </c>
      <c r="D41" s="131"/>
      <c r="E41" s="132"/>
      <c r="F41" s="133"/>
      <c r="G41" s="133">
        <v>12600</v>
      </c>
      <c r="H41" s="137"/>
      <c r="I41" s="138">
        <v>464</v>
      </c>
    </row>
    <row r="42" ht="6.75" customHeight="1" thickBot="1">
      <c r="I42">
        <v>464</v>
      </c>
    </row>
    <row r="43" spans="2:9" ht="12.75">
      <c r="B43" s="139"/>
      <c r="C43" s="121"/>
      <c r="D43" s="140" t="s">
        <v>245</v>
      </c>
      <c r="E43" s="141"/>
      <c r="F43" s="142"/>
      <c r="G43" s="142"/>
      <c r="H43" s="142" t="s">
        <v>187</v>
      </c>
      <c r="I43" s="143" t="s">
        <v>164</v>
      </c>
    </row>
    <row r="44" spans="2:9" ht="10.5" customHeight="1">
      <c r="B44" s="127">
        <v>1</v>
      </c>
      <c r="C44" s="147" t="s">
        <v>246</v>
      </c>
      <c r="D44" s="148"/>
      <c r="E44" s="149"/>
      <c r="F44" s="150"/>
      <c r="G44" s="150">
        <v>14000</v>
      </c>
      <c r="H44" s="241">
        <v>1</v>
      </c>
      <c r="I44" s="242">
        <v>1</v>
      </c>
    </row>
    <row r="45" spans="2:9" ht="10.5" customHeight="1">
      <c r="B45" s="127">
        <v>2</v>
      </c>
      <c r="C45" s="147" t="s">
        <v>247</v>
      </c>
      <c r="D45" s="148"/>
      <c r="E45" s="149"/>
      <c r="F45" s="150"/>
      <c r="G45" s="150">
        <v>15000</v>
      </c>
      <c r="H45" s="150"/>
      <c r="I45" s="151"/>
    </row>
    <row r="46" spans="2:9" ht="10.5" customHeight="1">
      <c r="B46" s="127" t="s">
        <v>166</v>
      </c>
      <c r="C46" s="147" t="s">
        <v>248</v>
      </c>
      <c r="D46" s="148"/>
      <c r="E46" s="149"/>
      <c r="F46" s="150"/>
      <c r="G46" s="150">
        <v>15001</v>
      </c>
      <c r="H46" s="150"/>
      <c r="I46" s="151"/>
    </row>
    <row r="47" spans="2:9" ht="10.5" customHeight="1">
      <c r="B47" s="127"/>
      <c r="C47" s="147" t="s">
        <v>249</v>
      </c>
      <c r="D47" s="148"/>
      <c r="E47" s="149"/>
      <c r="F47" s="150"/>
      <c r="G47" s="150">
        <v>150011</v>
      </c>
      <c r="H47" s="150"/>
      <c r="I47" s="151"/>
    </row>
    <row r="48" spans="2:9" ht="10.5" customHeight="1">
      <c r="B48" s="127" t="s">
        <v>169</v>
      </c>
      <c r="C48" s="147" t="s">
        <v>250</v>
      </c>
      <c r="D48" s="148"/>
      <c r="E48" s="149"/>
      <c r="F48" s="150"/>
      <c r="G48" s="150">
        <v>15002</v>
      </c>
      <c r="H48" s="150"/>
      <c r="I48" s="151"/>
    </row>
    <row r="49" spans="2:9" ht="10.5" customHeight="1" thickBot="1">
      <c r="B49" s="144"/>
      <c r="C49" s="152" t="s">
        <v>251</v>
      </c>
      <c r="D49" s="153"/>
      <c r="E49" s="154"/>
      <c r="F49" s="155"/>
      <c r="G49" s="155">
        <v>150021</v>
      </c>
      <c r="H49" s="155"/>
      <c r="I49" s="156"/>
    </row>
    <row r="52" spans="7:8" ht="14.25">
      <c r="G52" s="13" t="s">
        <v>23</v>
      </c>
      <c r="H52" s="13"/>
    </row>
    <row r="53" spans="7:8" ht="14.25">
      <c r="G53" s="13"/>
      <c r="H53" s="13"/>
    </row>
    <row r="54" spans="7:8" ht="14.25">
      <c r="G54" s="13" t="s">
        <v>41</v>
      </c>
      <c r="H54" s="13" t="s">
        <v>42</v>
      </c>
    </row>
  </sheetData>
  <printOptions/>
  <pageMargins left="0.75" right="0.75" top="1" bottom="1" header="0.5" footer="0.5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G46"/>
  <sheetViews>
    <sheetView workbookViewId="0" topLeftCell="A1">
      <selection activeCell="F43" sqref="F43"/>
    </sheetView>
  </sheetViews>
  <sheetFormatPr defaultColWidth="9.140625" defaultRowHeight="12.75"/>
  <cols>
    <col min="1" max="1" width="4.421875" style="0" customWidth="1"/>
    <col min="2" max="2" width="4.8515625" style="0" customWidth="1"/>
    <col min="3" max="3" width="26.57421875" style="0" customWidth="1"/>
    <col min="4" max="4" width="14.28125" style="0" customWidth="1"/>
    <col min="5" max="5" width="14.00390625" style="0" customWidth="1"/>
    <col min="6" max="6" width="15.7109375" style="0" customWidth="1"/>
  </cols>
  <sheetData>
    <row r="2" spans="2:3" ht="15.75">
      <c r="B2" s="49"/>
      <c r="C2" t="s">
        <v>146</v>
      </c>
    </row>
    <row r="3" spans="2:3" ht="15.75">
      <c r="B3" s="163"/>
      <c r="C3" t="s">
        <v>147</v>
      </c>
    </row>
    <row r="4" spans="2:3" ht="15.75">
      <c r="B4" s="163"/>
      <c r="C4" t="s">
        <v>148</v>
      </c>
    </row>
    <row r="5" spans="2:6" ht="15.75">
      <c r="B5" s="164"/>
      <c r="C5" t="s">
        <v>149</v>
      </c>
      <c r="F5" s="3"/>
    </row>
    <row r="6" spans="2:6" ht="12.75">
      <c r="B6" s="165"/>
      <c r="C6" t="s">
        <v>152</v>
      </c>
      <c r="F6" s="3"/>
    </row>
    <row r="7" ht="12.75">
      <c r="B7" s="165"/>
    </row>
    <row r="8" ht="12.75">
      <c r="B8" s="165"/>
    </row>
    <row r="9" spans="2:6" ht="15">
      <c r="B9" s="166"/>
      <c r="C9" s="167" t="s">
        <v>260</v>
      </c>
      <c r="D9" s="168"/>
      <c r="E9" s="168"/>
      <c r="F9" s="169"/>
    </row>
    <row r="10" spans="2:6" ht="14.25">
      <c r="B10" s="166"/>
      <c r="C10" s="170"/>
      <c r="D10" s="168"/>
      <c r="E10" s="168"/>
      <c r="F10" s="169" t="s">
        <v>267</v>
      </c>
    </row>
    <row r="11" spans="2:6" ht="13.5" thickBot="1">
      <c r="B11" s="166"/>
      <c r="C11" s="171"/>
      <c r="D11" s="2"/>
      <c r="E11" s="2"/>
      <c r="F11" s="2"/>
    </row>
    <row r="12" spans="2:7" ht="43.5" thickBot="1">
      <c r="B12" s="176" t="s">
        <v>17</v>
      </c>
      <c r="C12" s="180" t="s">
        <v>261</v>
      </c>
      <c r="D12" s="177" t="s">
        <v>262</v>
      </c>
      <c r="E12" s="178" t="s">
        <v>263</v>
      </c>
      <c r="F12" s="179" t="s">
        <v>264</v>
      </c>
      <c r="G12" s="43"/>
    </row>
    <row r="13" spans="2:6" ht="12.75">
      <c r="B13" s="139">
        <v>1</v>
      </c>
      <c r="C13" s="175" t="s">
        <v>265</v>
      </c>
      <c r="D13" s="142">
        <v>405369656</v>
      </c>
      <c r="E13" s="142"/>
      <c r="F13" s="143">
        <v>13435</v>
      </c>
    </row>
    <row r="14" spans="2:6" ht="12.75">
      <c r="B14" s="127"/>
      <c r="C14" s="115"/>
      <c r="D14" s="6"/>
      <c r="E14" s="6"/>
      <c r="F14" s="126"/>
    </row>
    <row r="15" spans="2:6" ht="12.75">
      <c r="B15" s="127"/>
      <c r="C15" s="115"/>
      <c r="D15" s="6"/>
      <c r="E15" s="6"/>
      <c r="F15" s="126"/>
    </row>
    <row r="16" spans="2:6" ht="12.75">
      <c r="B16" s="127"/>
      <c r="C16" s="115"/>
      <c r="D16" s="6"/>
      <c r="E16" s="6"/>
      <c r="F16" s="126"/>
    </row>
    <row r="17" spans="2:6" ht="12.75">
      <c r="B17" s="127"/>
      <c r="C17" s="115"/>
      <c r="D17" s="6"/>
      <c r="E17" s="6"/>
      <c r="F17" s="126"/>
    </row>
    <row r="18" spans="2:6" ht="12.75">
      <c r="B18" s="127"/>
      <c r="C18" s="6"/>
      <c r="D18" s="6"/>
      <c r="E18" s="6"/>
      <c r="F18" s="126"/>
    </row>
    <row r="19" spans="2:6" ht="12.75">
      <c r="B19" s="127"/>
      <c r="C19" s="6"/>
      <c r="D19" s="6"/>
      <c r="E19" s="6"/>
      <c r="F19" s="126"/>
    </row>
    <row r="20" spans="2:6" ht="12.75">
      <c r="B20" s="127"/>
      <c r="C20" s="8"/>
      <c r="D20" s="6"/>
      <c r="E20" s="6"/>
      <c r="F20" s="126"/>
    </row>
    <row r="21" spans="2:6" ht="12.75">
      <c r="B21" s="127"/>
      <c r="C21" s="6"/>
      <c r="D21" s="6"/>
      <c r="E21" s="6"/>
      <c r="F21" s="126"/>
    </row>
    <row r="22" spans="2:6" ht="12.75">
      <c r="B22" s="127"/>
      <c r="C22" s="8"/>
      <c r="D22" s="6"/>
      <c r="E22" s="6"/>
      <c r="F22" s="126"/>
    </row>
    <row r="23" spans="2:6" ht="12.75">
      <c r="B23" s="127"/>
      <c r="C23" s="8"/>
      <c r="D23" s="6"/>
      <c r="E23" s="6"/>
      <c r="F23" s="126"/>
    </row>
    <row r="24" spans="2:6" ht="12.75">
      <c r="B24" s="127"/>
      <c r="C24" s="115"/>
      <c r="D24" s="6"/>
      <c r="E24" s="6"/>
      <c r="F24" s="126"/>
    </row>
    <row r="25" spans="2:6" ht="12.75">
      <c r="B25" s="127"/>
      <c r="C25" s="115"/>
      <c r="D25" s="6"/>
      <c r="E25" s="6"/>
      <c r="F25" s="126"/>
    </row>
    <row r="26" spans="2:6" ht="12.75">
      <c r="B26" s="127"/>
      <c r="C26" s="115"/>
      <c r="D26" s="6"/>
      <c r="E26" s="6"/>
      <c r="F26" s="126"/>
    </row>
    <row r="27" spans="2:6" ht="12.75">
      <c r="B27" s="127"/>
      <c r="C27" s="115"/>
      <c r="D27" s="6"/>
      <c r="E27" s="6"/>
      <c r="F27" s="126"/>
    </row>
    <row r="28" spans="2:6" ht="12.75">
      <c r="B28" s="127"/>
      <c r="C28" s="115"/>
      <c r="D28" s="6"/>
      <c r="E28" s="6"/>
      <c r="F28" s="126"/>
    </row>
    <row r="29" spans="2:6" ht="12.75">
      <c r="B29" s="127"/>
      <c r="C29" s="115"/>
      <c r="D29" s="6"/>
      <c r="E29" s="115"/>
      <c r="F29" s="126"/>
    </row>
    <row r="30" spans="2:6" ht="12.75">
      <c r="B30" s="127"/>
      <c r="C30" s="115"/>
      <c r="D30" s="6"/>
      <c r="E30" s="6"/>
      <c r="F30" s="126"/>
    </row>
    <row r="31" spans="2:6" ht="12.75">
      <c r="B31" s="127"/>
      <c r="C31" s="115"/>
      <c r="D31" s="6"/>
      <c r="E31" s="6"/>
      <c r="F31" s="126"/>
    </row>
    <row r="32" spans="2:6" ht="12.75">
      <c r="B32" s="127"/>
      <c r="C32" s="115"/>
      <c r="D32" s="6"/>
      <c r="E32" s="6"/>
      <c r="F32" s="126"/>
    </row>
    <row r="33" spans="2:6" ht="12.75">
      <c r="B33" s="127"/>
      <c r="C33" s="6"/>
      <c r="D33" s="6"/>
      <c r="E33" s="6"/>
      <c r="F33" s="126"/>
    </row>
    <row r="34" spans="2:6" ht="12.75">
      <c r="B34" s="127"/>
      <c r="C34" s="115"/>
      <c r="D34" s="6"/>
      <c r="E34" s="6"/>
      <c r="F34" s="126"/>
    </row>
    <row r="35" spans="2:6" ht="12.75">
      <c r="B35" s="127"/>
      <c r="C35" s="115"/>
      <c r="D35" s="6"/>
      <c r="E35" s="6"/>
      <c r="F35" s="126"/>
    </row>
    <row r="36" spans="2:6" ht="12.75">
      <c r="B36" s="127"/>
      <c r="C36" s="8"/>
      <c r="D36" s="6"/>
      <c r="E36" s="6"/>
      <c r="F36" s="126"/>
    </row>
    <row r="37" spans="2:6" ht="12.75">
      <c r="B37" s="127"/>
      <c r="C37" s="6"/>
      <c r="D37" s="6"/>
      <c r="E37" s="6"/>
      <c r="F37" s="126"/>
    </row>
    <row r="38" spans="2:6" ht="12.75">
      <c r="B38" s="127"/>
      <c r="C38" s="6"/>
      <c r="D38" s="6"/>
      <c r="E38" s="6"/>
      <c r="F38" s="126"/>
    </row>
    <row r="39" spans="2:6" ht="12.75">
      <c r="B39" s="127"/>
      <c r="C39" s="6"/>
      <c r="D39" s="6"/>
      <c r="E39" s="6"/>
      <c r="F39" s="126"/>
    </row>
    <row r="40" spans="2:6" ht="12.75">
      <c r="B40" s="127"/>
      <c r="C40" s="6"/>
      <c r="D40" s="6"/>
      <c r="E40" s="6"/>
      <c r="F40" s="126"/>
    </row>
    <row r="41" spans="2:6" ht="13.5" thickBot="1">
      <c r="B41" s="144"/>
      <c r="C41" s="145"/>
      <c r="D41" s="145"/>
      <c r="E41" s="145"/>
      <c r="F41" s="146"/>
    </row>
    <row r="42" spans="2:6" ht="15.75" thickBot="1">
      <c r="B42" s="172"/>
      <c r="C42" s="173" t="s">
        <v>266</v>
      </c>
      <c r="D42" s="173"/>
      <c r="E42" s="173"/>
      <c r="F42" s="174">
        <v>13435</v>
      </c>
    </row>
    <row r="44" spans="5:6" ht="14.25">
      <c r="E44" s="13" t="s">
        <v>23</v>
      </c>
      <c r="F44" s="13"/>
    </row>
    <row r="45" spans="5:6" ht="14.25">
      <c r="E45" s="13"/>
      <c r="F45" s="13"/>
    </row>
    <row r="46" spans="5:6" ht="14.25">
      <c r="E46" s="13" t="s">
        <v>41</v>
      </c>
      <c r="F46" s="13" t="s">
        <v>42</v>
      </c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2012-03-15T17:49:06Z</cp:lastPrinted>
  <dcterms:created xsi:type="dcterms:W3CDTF">2012-03-04T17:27:26Z</dcterms:created>
  <dcterms:modified xsi:type="dcterms:W3CDTF">2012-03-15T17:50:13Z</dcterms:modified>
  <cp:category/>
  <cp:version/>
  <cp:contentType/>
  <cp:contentStatus/>
</cp:coreProperties>
</file>